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670" yWindow="780" windowWidth="19080" windowHeight="19335" tabRatio="600" firstSheet="0" activeTab="0" autoFilterDateGrouping="1"/>
  </bookViews>
  <sheets>
    <sheet xmlns:r="http://schemas.openxmlformats.org/officeDocument/2006/relationships" name="개인조찬회원 가입신청서" sheetId="1" state="visible" r:id="rId1"/>
    <sheet xmlns:r="http://schemas.openxmlformats.org/officeDocument/2006/relationships" name="입금안내" sheetId="2" state="visible" r:id="rId2"/>
    <sheet xmlns:r="http://schemas.openxmlformats.org/officeDocument/2006/relationships" name="요금표" sheetId="3" state="visible" r:id="rId3"/>
    <sheet xmlns:r="http://schemas.openxmlformats.org/officeDocument/2006/relationships" name="작성 안내" sheetId="4" state="visible" r:id="rId4"/>
  </sheets>
  <definedNames>
    <definedName name="_xlnm.Print_Area" localSheetId="0">'개인조찬회원 가입신청서'!$A$1:$L$47</definedName>
    <definedName name="_xlnm.Print_Area" localSheetId="1">'입금안내'!$A$1:$L$36</definedName>
    <definedName name="_xlnm.Print_Area" localSheetId="2">'요금표'!$A$1:$G$11</definedName>
    <definedName name="_xlnm.Print_Area" localSheetId="3">'작성 안내'!$A$1:$C$24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[$₩-412]#,##0;[Red]\-[$₩-412]#,##0"/>
    <numFmt numFmtId="165" formatCode="[$₩-412]#,##0;[Red]\-[$₩-412]#,##0;&quot;—&quot;"/>
    <numFmt numFmtId="166" formatCode="@&quot;   ▾&quot;"/>
  </numFmts>
  <fonts count="39">
    <font>
      <name val="맑은 고딕"/>
      <family val="2"/>
      <color theme="1"/>
      <sz val="11"/>
      <scheme val="minor"/>
    </font>
    <font>
      <name val="SUIT"/>
      <charset val="129"/>
      <family val="3"/>
      <b val="1"/>
      <color rgb="FF161513"/>
      <sz val="14"/>
    </font>
    <font>
      <name val="SUIT"/>
      <charset val="129"/>
      <family val="3"/>
      <b val="1"/>
      <color rgb="FF161513"/>
      <sz val="9"/>
    </font>
    <font>
      <name val="SUIT"/>
      <charset val="129"/>
      <family val="3"/>
      <color rgb="FF474135"/>
      <sz val="9"/>
    </font>
    <font>
      <name val="맑은 고딕"/>
      <charset val="129"/>
      <family val="3"/>
      <sz val="8"/>
      <scheme val="minor"/>
    </font>
    <font>
      <name val="맑은 고딕"/>
      <charset val="129"/>
      <family val="3"/>
      <color theme="1"/>
      <sz val="11"/>
      <scheme val="minor"/>
    </font>
    <font>
      <name val="맑은 고딕"/>
      <charset val="129"/>
      <family val="3"/>
      <b val="1"/>
      <color rgb="FF161513"/>
      <sz val="14"/>
      <scheme val="minor"/>
    </font>
    <font>
      <name val="맑은 고딕"/>
      <charset val="129"/>
      <family val="3"/>
      <color rgb="FF6F6857"/>
      <sz val="6.5"/>
      <scheme val="minor"/>
    </font>
    <font>
      <name val="맑은 고딕"/>
      <charset val="129"/>
      <family val="3"/>
      <b val="1"/>
      <color rgb="FF474135"/>
      <sz val="7.5"/>
      <scheme val="minor"/>
    </font>
    <font>
      <name val="맑은 고딕"/>
      <charset val="129"/>
      <family val="3"/>
      <b val="1"/>
      <color rgb="FF6F6857"/>
      <sz val="6"/>
      <scheme val="minor"/>
    </font>
    <font>
      <name val="맑은 고딕"/>
      <charset val="129"/>
      <family val="3"/>
      <b val="1"/>
      <color rgb="FF161513"/>
      <sz val="21"/>
      <scheme val="minor"/>
    </font>
    <font>
      <name val="맑은 고딕"/>
      <charset val="129"/>
      <family val="3"/>
      <b val="1"/>
      <color rgb="FF474135"/>
      <sz val="9"/>
      <scheme val="minor"/>
    </font>
    <font>
      <name val="맑은 고딕"/>
      <charset val="129"/>
      <family val="3"/>
      <b val="1"/>
      <color rgb="FF6F6857"/>
      <sz val="8.5"/>
      <scheme val="minor"/>
    </font>
    <font>
      <name val="맑은 고딕"/>
      <charset val="129"/>
      <family val="3"/>
      <color rgb="FF474135"/>
      <sz val="8.5"/>
      <scheme val="minor"/>
    </font>
    <font>
      <name val="맑은 고딕"/>
      <charset val="129"/>
      <family val="3"/>
      <color rgb="FF6F6857"/>
      <sz val="9"/>
      <scheme val="minor"/>
    </font>
    <font>
      <name val="맑은 고딕"/>
      <charset val="129"/>
      <family val="3"/>
      <b val="1"/>
      <color rgb="FF6F6857"/>
      <sz val="8"/>
      <scheme val="minor"/>
    </font>
    <font>
      <name val="맑은 고딕"/>
      <charset val="129"/>
      <family val="3"/>
      <color rgb="FF474135"/>
      <sz val="11"/>
      <scheme val="minor"/>
    </font>
    <font>
      <name val="맑은 고딕"/>
      <charset val="129"/>
      <family val="3"/>
      <color rgb="FF161513"/>
      <sz val="10"/>
      <scheme val="minor"/>
    </font>
    <font>
      <name val="맑은 고딕"/>
      <charset val="129"/>
      <family val="3"/>
      <b val="1"/>
      <color rgb="FFFFFFFF"/>
      <sz val="9.5"/>
      <scheme val="minor"/>
    </font>
    <font>
      <name val="맑은 고딕"/>
      <charset val="129"/>
      <family val="3"/>
      <b val="1"/>
      <color rgb="FFFFFFFF"/>
      <sz val="12.5"/>
      <scheme val="minor"/>
    </font>
    <font>
      <name val="맑은 고딕"/>
      <charset val="129"/>
      <family val="3"/>
      <color rgb="FF6F6857"/>
      <sz val="7"/>
      <scheme val="minor"/>
    </font>
    <font>
      <name val="맑은 고딕"/>
      <charset val="129"/>
      <family val="3"/>
      <color rgb="FF6F6857"/>
      <sz val="7.5"/>
      <scheme val="minor"/>
    </font>
    <font>
      <name val="맑은 고딕"/>
      <charset val="129"/>
      <family val="3"/>
      <color rgb="FF474135"/>
      <sz val="7.5"/>
      <scheme val="minor"/>
    </font>
    <font>
      <name val="맑은 고딕"/>
      <charset val="129"/>
      <family val="3"/>
      <color rgb="FF161513"/>
      <sz val="8.5"/>
      <scheme val="minor"/>
    </font>
    <font>
      <name val="맑은 고딕"/>
      <charset val="129"/>
      <family val="3"/>
      <b val="1"/>
      <color rgb="FF161513"/>
      <sz val="12.5"/>
      <scheme val="minor"/>
    </font>
    <font>
      <name val="맑은 고딕"/>
      <charset val="129"/>
      <family val="3"/>
      <color rgb="FF474135"/>
      <sz val="9.5"/>
      <scheme val="minor"/>
    </font>
    <font>
      <name val="맑은 고딕"/>
      <charset val="129"/>
      <family val="3"/>
      <b val="1"/>
      <color rgb="FF161513"/>
      <sz val="11"/>
      <scheme val="minor"/>
    </font>
    <font>
      <name val="Segoe UI Symbol"/>
      <family val="2"/>
      <color rgb="FF474135"/>
      <sz val="11"/>
    </font>
    <font>
      <name val="맑은 고딕"/>
      <charset val="129"/>
      <family val="3"/>
      <b val="1"/>
      <color rgb="FF6F6857"/>
      <sz val="7"/>
      <scheme val="minor"/>
    </font>
    <font>
      <name val="맑은 고딕"/>
      <charset val="129"/>
      <family val="3"/>
      <color rgb="FF6F6857"/>
      <sz val="8.5"/>
      <scheme val="minor"/>
    </font>
    <font>
      <name val="맑은 고딕"/>
      <charset val="129"/>
      <family val="3"/>
      <color rgb="FF161513"/>
      <sz val="9.5"/>
      <scheme val="minor"/>
    </font>
    <font>
      <name val="맑은 고딕"/>
      <charset val="129"/>
      <family val="3"/>
      <color rgb="FFC2543A"/>
      <sz val="8"/>
      <scheme val="minor"/>
    </font>
    <font>
      <name val="맑은 고딕"/>
      <charset val="129"/>
      <family val="3"/>
      <color rgb="FF474135"/>
      <sz val="9"/>
      <scheme val="minor"/>
    </font>
    <font>
      <name val="맑은 고딕"/>
      <charset val="129"/>
      <family val="3"/>
      <b val="1"/>
      <color rgb="FF161513"/>
      <sz val="10"/>
      <scheme val="minor"/>
    </font>
    <font>
      <name val="맑은 고딕"/>
      <charset val="129"/>
      <family val="3"/>
      <color rgb="FF161513"/>
      <sz val="9"/>
      <scheme val="minor"/>
    </font>
    <font>
      <name val="맑은 고딕"/>
      <charset val="129"/>
      <family val="3"/>
      <b val="1"/>
      <color rgb="FFFFFFFF"/>
      <sz val="13"/>
      <scheme val="minor"/>
    </font>
    <font>
      <name val="맑은 고딕"/>
      <charset val="129"/>
      <family val="3"/>
      <color rgb="FF6F6857"/>
      <sz val="8"/>
      <scheme val="minor"/>
    </font>
    <font>
      <name val="맑은 고딕"/>
      <charset val="129"/>
      <family val="3"/>
      <b val="1"/>
      <color rgb="FF161513"/>
      <sz val="9.5"/>
      <scheme val="minor"/>
    </font>
    <font>
      <name val="맑은 고딕"/>
      <charset val="129"/>
      <family val="3"/>
      <color theme="1"/>
      <sz val="10"/>
      <scheme val="minor"/>
    </font>
  </fonts>
  <fills count="7">
    <fill>
      <patternFill/>
    </fill>
    <fill>
      <patternFill patternType="gray125"/>
    </fill>
    <fill>
      <patternFill patternType="solid">
        <fgColor rgb="FFFAFAF8"/>
        <bgColor rgb="FFFAFAF8"/>
      </patternFill>
    </fill>
    <fill>
      <patternFill patternType="solid">
        <fgColor rgb="FFF7F4EC"/>
        <bgColor rgb="FFF7F4EC"/>
      </patternFill>
    </fill>
    <fill>
      <patternFill patternType="solid">
        <fgColor rgb="FFFCFCFA"/>
        <bgColor rgb="FFFCFCFA"/>
      </patternFill>
    </fill>
    <fill>
      <patternFill patternType="solid">
        <fgColor rgb="FFEEF1FD"/>
        <bgColor rgb="FFEEF1FD"/>
      </patternFill>
    </fill>
    <fill>
      <patternFill patternType="solid">
        <fgColor rgb="FF0000FF"/>
        <bgColor rgb="FF0000FF"/>
      </patternFill>
    </fill>
  </fills>
  <borders count="14">
    <border>
      <left/>
      <right/>
      <top/>
      <bottom/>
      <diagonal/>
    </border>
    <border>
      <left/>
      <right/>
      <top/>
      <bottom style="thin">
        <color rgb="FF161513"/>
      </bottom>
      <diagonal/>
    </border>
    <border>
      <left/>
      <right/>
      <top/>
      <bottom style="thin">
        <color rgb="FFE7E4DD"/>
      </bottom>
      <diagonal/>
    </border>
    <border>
      <left/>
      <right/>
      <top style="thin">
        <color rgb="FFE7E4DD"/>
      </top>
      <bottom/>
      <diagonal/>
    </border>
    <border>
      <left style="thin">
        <color rgb="FF161513"/>
      </left>
      <right/>
      <top style="thin">
        <color rgb="FF161513"/>
      </top>
      <bottom/>
      <diagonal/>
    </border>
    <border>
      <left/>
      <right/>
      <top style="thin">
        <color rgb="FF161513"/>
      </top>
      <bottom/>
      <diagonal/>
    </border>
    <border>
      <left/>
      <right style="thin">
        <color rgb="FF161513"/>
      </right>
      <top style="thin">
        <color rgb="FF161513"/>
      </top>
      <bottom/>
      <diagonal/>
    </border>
    <border>
      <left style="thin">
        <color rgb="FF161513"/>
      </left>
      <right/>
      <top/>
      <bottom/>
      <diagonal/>
    </border>
    <border>
      <left/>
      <right style="thin">
        <color rgb="FF161513"/>
      </right>
      <top/>
      <bottom/>
      <diagonal/>
    </border>
    <border>
      <left style="thin">
        <color rgb="FF161513"/>
      </left>
      <right/>
      <top/>
      <bottom style="thin">
        <color rgb="FF161513"/>
      </bottom>
      <diagonal/>
    </border>
    <border>
      <left/>
      <right/>
      <top/>
      <bottom style="thin">
        <color rgb="FF161513"/>
      </bottom>
      <diagonal/>
    </border>
    <border>
      <left/>
      <right style="thin">
        <color rgb="FF161513"/>
      </right>
      <top/>
      <bottom style="thin">
        <color rgb="FF161513"/>
      </bottom>
      <diagonal/>
    </border>
    <border>
      <left/>
      <right/>
      <top style="thin">
        <color rgb="FF161513"/>
      </top>
      <bottom/>
      <diagonal/>
    </border>
    <border>
      <left/>
      <right/>
      <top/>
      <bottom style="thin">
        <color rgb="FFD4D0C7"/>
      </bottom>
      <diagonal/>
    </border>
  </borders>
  <cellStyleXfs count="1">
    <xf numFmtId="0" fontId="0" fillId="0" borderId="0"/>
  </cellStyleXfs>
  <cellXfs count="92">
    <xf numFmtId="0" fontId="0" fillId="0" borderId="0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/>
    </xf>
    <xf numFmtId="0" fontId="3" fillId="0" borderId="0" applyAlignment="1" pivotButton="0" quotePrefix="0" xfId="0">
      <alignment horizontal="left" vertical="top"/>
    </xf>
    <xf numFmtId="0" fontId="5" fillId="0" borderId="5" pivotButton="0" quotePrefix="0" xfId="0"/>
    <xf numFmtId="0" fontId="5" fillId="0" borderId="6" pivotButton="0" quotePrefix="0" xfId="0"/>
    <xf numFmtId="0" fontId="5" fillId="0" borderId="0" pivotButton="0" quotePrefix="0" xfId="0"/>
    <xf numFmtId="0" fontId="7" fillId="0" borderId="2" applyAlignment="1" pivotButton="0" quotePrefix="0" xfId="0">
      <alignment horizontal="left" vertical="center"/>
    </xf>
    <xf numFmtId="0" fontId="5" fillId="0" borderId="2" pivotButton="0" quotePrefix="0" xfId="0"/>
    <xf numFmtId="0" fontId="5" fillId="0" borderId="8" pivotButton="0" quotePrefix="0" xfId="0"/>
    <xf numFmtId="0" fontId="12" fillId="0" borderId="1" applyAlignment="1" pivotButton="0" quotePrefix="0" xfId="0">
      <alignment horizontal="left"/>
    </xf>
    <xf numFmtId="0" fontId="5" fillId="0" borderId="1" pivotButton="0" quotePrefix="0" xfId="0"/>
    <xf numFmtId="0" fontId="16" fillId="4" borderId="2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/>
    </xf>
    <xf numFmtId="0" fontId="21" fillId="0" borderId="3" applyAlignment="1" pivotButton="0" quotePrefix="0" xfId="0">
      <alignment horizontal="left" vertical="center"/>
    </xf>
    <xf numFmtId="0" fontId="5" fillId="0" borderId="3" pivotButton="0" quotePrefix="0" xfId="0"/>
    <xf numFmtId="0" fontId="21" fillId="0" borderId="3" applyAlignment="1" pivotButton="0" quotePrefix="0" xfId="0">
      <alignment horizontal="right" vertical="center" indent="1"/>
    </xf>
    <xf numFmtId="0" fontId="27" fillId="4" borderId="2" applyAlignment="1" pivotButton="0" quotePrefix="0" xfId="0">
      <alignment horizontal="center" vertical="center"/>
    </xf>
    <xf numFmtId="0" fontId="15" fillId="2" borderId="2" applyAlignment="1" pivotButton="0" quotePrefix="0" xfId="0">
      <alignment horizontal="left" vertical="center"/>
    </xf>
    <xf numFmtId="0" fontId="15" fillId="2" borderId="2" applyAlignment="1" pivotButton="0" quotePrefix="0" xfId="0">
      <alignment horizontal="right" vertical="center"/>
    </xf>
    <xf numFmtId="0" fontId="5" fillId="0" borderId="4" pivotButton="0" quotePrefix="0" xfId="0"/>
    <xf numFmtId="0" fontId="5" fillId="0" borderId="12" pivotButton="0" quotePrefix="0" xfId="0"/>
    <xf numFmtId="0" fontId="5" fillId="0" borderId="7" pivotButton="0" quotePrefix="0" xfId="0"/>
    <xf numFmtId="0" fontId="12" fillId="0" borderId="10" applyAlignment="1" pivotButton="0" quotePrefix="0" xfId="0">
      <alignment horizontal="left"/>
    </xf>
    <xf numFmtId="0" fontId="5" fillId="0" borderId="10" pivotButton="0" quotePrefix="0" xfId="0"/>
    <xf numFmtId="0" fontId="5" fillId="0" borderId="9" pivotButton="0" quotePrefix="0" xfId="0"/>
    <xf numFmtId="0" fontId="5" fillId="0" borderId="11" pivotButton="0" quotePrefix="0" xfId="0"/>
    <xf numFmtId="0" fontId="37" fillId="0" borderId="2" applyAlignment="1" pivotButton="0" quotePrefix="0" xfId="0">
      <alignment horizontal="left" vertical="center"/>
    </xf>
    <xf numFmtId="164" fontId="33" fillId="3" borderId="2" applyAlignment="1" pivotButton="0" quotePrefix="0" xfId="0">
      <alignment horizontal="right" vertical="center"/>
    </xf>
    <xf numFmtId="0" fontId="34" fillId="0" borderId="2" applyAlignment="1" pivotButton="0" quotePrefix="0" xfId="0">
      <alignment horizontal="right" vertical="center"/>
    </xf>
    <xf numFmtId="0" fontId="36" fillId="0" borderId="2" applyAlignment="1" pivotButton="0" quotePrefix="0" xfId="0">
      <alignment horizontal="left" vertical="center" indent="1"/>
    </xf>
    <xf numFmtId="0" fontId="21" fillId="0" borderId="3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 indent="1"/>
    </xf>
    <xf numFmtId="0" fontId="0" fillId="0" borderId="2" pivotButton="0" quotePrefix="0" xfId="0"/>
    <xf numFmtId="0" fontId="14" fillId="4" borderId="2" applyAlignment="1" pivotButton="0" quotePrefix="0" xfId="0">
      <alignment horizontal="left" vertical="center"/>
    </xf>
    <xf numFmtId="0" fontId="13" fillId="0" borderId="2" applyAlignment="1" pivotButton="0" quotePrefix="0" xfId="0">
      <alignment horizontal="left" vertical="center"/>
    </xf>
    <xf numFmtId="0" fontId="11" fillId="0" borderId="0" applyAlignment="1" pivotButton="0" quotePrefix="0" xfId="0">
      <alignment horizontal="right"/>
    </xf>
    <xf numFmtId="0" fontId="0" fillId="0" borderId="0" pivotButton="0" quotePrefix="0" xfId="0"/>
    <xf numFmtId="0" fontId="23" fillId="0" borderId="2" applyAlignment="1" pivotButton="0" quotePrefix="0" xfId="0">
      <alignment horizontal="left" vertical="center"/>
    </xf>
    <xf numFmtId="0" fontId="6" fillId="0" borderId="0" applyAlignment="1" pivotButton="0" quotePrefix="0" xfId="0">
      <alignment horizontal="left"/>
    </xf>
    <xf numFmtId="0" fontId="26" fillId="4" borderId="13" applyAlignment="1" pivotButton="0" quotePrefix="0" xfId="0">
      <alignment horizontal="left" vertical="center"/>
    </xf>
    <xf numFmtId="0" fontId="0" fillId="0" borderId="13" pivotButton="0" quotePrefix="0" xfId="0"/>
    <xf numFmtId="0" fontId="22" fillId="0" borderId="0" applyAlignment="1" pivotButton="0" quotePrefix="0" xfId="0">
      <alignment horizontal="left" vertical="top" wrapText="1"/>
    </xf>
    <xf numFmtId="0" fontId="20" fillId="0" borderId="0" applyAlignment="1" pivotButton="0" quotePrefix="0" xfId="0">
      <alignment horizontal="left" vertical="top"/>
    </xf>
    <xf numFmtId="0" fontId="15" fillId="2" borderId="2" applyAlignment="1" pivotButton="0" quotePrefix="0" xfId="0">
      <alignment horizontal="right" vertical="center"/>
    </xf>
    <xf numFmtId="165" fontId="19" fillId="6" borderId="12" applyAlignment="1" pivotButton="0" quotePrefix="0" xfId="0">
      <alignment horizontal="right" vertical="center" indent="1"/>
    </xf>
    <xf numFmtId="0" fontId="0" fillId="0" borderId="12" pivotButton="0" quotePrefix="0" xfId="0"/>
    <xf numFmtId="0" fontId="13" fillId="0" borderId="0" applyAlignment="1" pivotButton="0" quotePrefix="0" xfId="0">
      <alignment horizontal="right" vertical="center"/>
    </xf>
    <xf numFmtId="0" fontId="21" fillId="0" borderId="3" applyAlignment="1" pivotButton="0" quotePrefix="0" xfId="0">
      <alignment horizontal="left" wrapText="1"/>
    </xf>
    <xf numFmtId="0" fontId="0" fillId="0" borderId="3" pivotButton="0" quotePrefix="0" xfId="0"/>
    <xf numFmtId="0" fontId="21" fillId="0" borderId="0" applyAlignment="1" pivotButton="0" quotePrefix="0" xfId="0">
      <alignment horizontal="left" vertical="top"/>
    </xf>
    <xf numFmtId="0" fontId="15" fillId="2" borderId="2" applyAlignment="1" pivotButton="0" quotePrefix="0" xfId="0">
      <alignment horizontal="left" vertical="center"/>
    </xf>
    <xf numFmtId="165" fontId="17" fillId="0" borderId="2" applyAlignment="1" pivotButton="0" quotePrefix="0" xfId="0">
      <alignment horizontal="right" vertical="center" indent="1"/>
    </xf>
    <xf numFmtId="166" fontId="14" fillId="5" borderId="2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top"/>
    </xf>
    <xf numFmtId="0" fontId="10" fillId="0" borderId="0" applyAlignment="1" pivotButton="0" quotePrefix="0" xfId="0">
      <alignment horizontal="left"/>
    </xf>
    <xf numFmtId="0" fontId="18" fillId="6" borderId="12" applyAlignment="1" pivotButton="0" quotePrefix="0" xfId="0">
      <alignment horizontal="left" vertical="center"/>
    </xf>
    <xf numFmtId="0" fontId="25" fillId="0" borderId="0" applyAlignment="1" pivotButton="0" quotePrefix="0" xfId="0">
      <alignment horizontal="center" vertical="center"/>
    </xf>
    <xf numFmtId="0" fontId="24" fillId="0" borderId="0" applyAlignment="1" pivotButton="0" quotePrefix="0" xfId="0">
      <alignment horizontal="center" vertical="center"/>
    </xf>
    <xf numFmtId="0" fontId="21" fillId="0" borderId="3" applyAlignment="1" pivotButton="0" quotePrefix="0" xfId="0">
      <alignment horizontal="left" vertical="top" wrapText="1"/>
    </xf>
    <xf numFmtId="0" fontId="5" fillId="0" borderId="3" pivotButton="0" quotePrefix="0" xfId="0"/>
    <xf numFmtId="0" fontId="5" fillId="0" borderId="2" pivotButton="0" quotePrefix="0" xfId="0"/>
    <xf numFmtId="0" fontId="32" fillId="0" borderId="2" applyAlignment="1" pivotButton="0" quotePrefix="0" xfId="0">
      <alignment horizontal="left" vertical="center"/>
    </xf>
    <xf numFmtId="165" fontId="33" fillId="4" borderId="2" applyAlignment="1" pivotButton="0" quotePrefix="0" xfId="0">
      <alignment horizontal="right" vertical="center" indent="1"/>
    </xf>
    <xf numFmtId="0" fontId="36" fillId="0" borderId="0" applyAlignment="1" pivotButton="0" quotePrefix="0" xfId="0">
      <alignment horizontal="left" vertical="center"/>
    </xf>
    <xf numFmtId="0" fontId="5" fillId="0" borderId="0" pivotButton="0" quotePrefix="0" xfId="0"/>
    <xf numFmtId="0" fontId="26" fillId="0" borderId="2" applyAlignment="1" pivotButton="0" quotePrefix="0" xfId="0">
      <alignment horizontal="left" vertical="center"/>
    </xf>
    <xf numFmtId="0" fontId="34" fillId="4" borderId="2" applyAlignment="1" pivotButton="0" quotePrefix="0" xfId="0">
      <alignment horizontal="right" vertical="center"/>
    </xf>
    <xf numFmtId="0" fontId="30" fillId="0" borderId="2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29" fillId="0" borderId="0" applyAlignment="1" pivotButton="0" quotePrefix="0" xfId="0">
      <alignment horizontal="left" vertical="top"/>
    </xf>
    <xf numFmtId="0" fontId="13" fillId="4" borderId="2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top"/>
    </xf>
    <xf numFmtId="0" fontId="5" fillId="0" borderId="12" pivotButton="0" quotePrefix="0" xfId="0"/>
    <xf numFmtId="165" fontId="35" fillId="6" borderId="12" applyAlignment="1" pivotButton="0" quotePrefix="0" xfId="0">
      <alignment horizontal="right" vertical="center" indent="1"/>
    </xf>
    <xf numFmtId="0" fontId="21" fillId="0" borderId="10" applyAlignment="1" pivotButton="0" quotePrefix="0" xfId="0">
      <alignment horizontal="right"/>
    </xf>
    <xf numFmtId="0" fontId="5" fillId="0" borderId="10" pivotButton="0" quotePrefix="0" xfId="0"/>
    <xf numFmtId="0" fontId="6" fillId="0" borderId="10" applyAlignment="1" pivotButton="0" quotePrefix="0" xfId="0">
      <alignment horizontal="left"/>
    </xf>
    <xf numFmtId="0" fontId="21" fillId="0" borderId="0" applyAlignment="1" pivotButton="0" quotePrefix="0" xfId="0">
      <alignment horizontal="left" vertical="center"/>
    </xf>
    <xf numFmtId="0" fontId="33" fillId="0" borderId="2" applyAlignment="1" pivotButton="0" quotePrefix="0" xfId="0">
      <alignment horizontal="left" vertical="center"/>
    </xf>
    <xf numFmtId="0" fontId="38" fillId="0" borderId="2" pivotButton="0" quotePrefix="0" xfId="0"/>
    <xf numFmtId="166" fontId="14" fillId="5" borderId="2" applyAlignment="1" pivotButton="0" quotePrefix="0" xfId="0">
      <alignment horizontal="left" vertical="center"/>
    </xf>
    <xf numFmtId="165" fontId="17" fillId="0" borderId="2" applyAlignment="1" pivotButton="0" quotePrefix="0" xfId="0">
      <alignment horizontal="right" vertical="center" indent="1"/>
    </xf>
    <xf numFmtId="165" fontId="19" fillId="6" borderId="12" applyAlignment="1" pivotButton="0" quotePrefix="0" xfId="0">
      <alignment horizontal="right" vertical="center" indent="1"/>
    </xf>
    <xf numFmtId="165" fontId="33" fillId="4" borderId="2" applyAlignment="1" pivotButton="0" quotePrefix="0" xfId="0">
      <alignment horizontal="right" vertical="center" indent="1"/>
    </xf>
    <xf numFmtId="165" fontId="35" fillId="6" borderId="12" applyAlignment="1" pivotButton="0" quotePrefix="0" xfId="0">
      <alignment horizontal="right" vertical="center" indent="1"/>
    </xf>
    <xf numFmtId="164" fontId="33" fillId="3" borderId="2" applyAlignment="1" pivotButton="0" quotePrefix="0" xfId="0">
      <alignment horizontal="right" vertical="center"/>
    </xf>
  </cellXfs>
  <cellStyles count="1">
    <cellStyle name="표준" xfId="0" builtinId="0"/>
  </cellStyles>
  <dxfs count="1">
    <dxf>
      <font>
        <b val="1"/>
        <color rgb="FF161513"/>
      </font>
      <fill>
        <patternFill patternType="solid">
          <fgColor rgb="FFF5C353"/>
          <bgColor rgb="FFF5C35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1</row>
      <rowOff>0</rowOff>
    </from>
    <to>
      <col>3</col>
      <colOff>463562</colOff>
      <row>2</row>
      <rowOff>71983</rowOff>
    </to>
    <pic>
      <nvPicPr>
        <cNvPr id="2" name="그림 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>
          <biLevel thresh="75000"/>
        </a:blip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6761" y="173935"/>
          <a:ext cx="1739084" cy="303896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twoCellAnchor>
  <twoCellAnchor editAs="oneCell">
    <from>
      <col>0</col>
      <colOff>231912</colOff>
      <row>4</row>
      <rowOff>188589</rowOff>
    </from>
    <to>
      <col>5</col>
      <colOff>298173</colOff>
      <row>5</row>
      <rowOff>347869</rowOff>
    </to>
    <pic>
      <nvPicPr>
        <cNvPr id="3" name="그림 2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2"/>
        <a:srcRect xmlns:a="http://schemas.openxmlformats.org/drawingml/2006/main" l="5290" t="14409" r="5618" b="32071"/>
        <a:stretch xmlns:a="http://schemas.openxmlformats.org/drawingml/2006/main">
          <a:fillRect/>
        </a:stretch>
      </blipFill>
      <spPr>
        <a:xfrm xmlns:a="http://schemas.openxmlformats.org/drawingml/2006/main">
          <a:off x="231912" y="934024"/>
          <a:ext cx="2898913" cy="35806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1</col>
      <colOff>0</colOff>
      <row>1</row>
      <rowOff>0</rowOff>
    </from>
    <to>
      <col>3</col>
      <colOff>462734</colOff>
      <row>2</row>
      <rowOff>75296</rowOff>
    </to>
    <pic>
      <nvPicPr>
        <cNvPr id="2" name="그림 1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>
          <biLevel thresh="75000"/>
        </a:blip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7175" y="171450"/>
          <a:ext cx="1739084" cy="303896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showGridLines="0" tabSelected="1" zoomScale="115" zoomScaleNormal="115" workbookViewId="0">
      <selection activeCell="N20" sqref="N20"/>
    </sheetView>
  </sheetViews>
  <sheetFormatPr baseColWidth="8" defaultRowHeight="16.5"/>
  <cols>
    <col width="3.375" customWidth="1" style="42" min="1" max="1"/>
    <col width="2.75" customWidth="1" style="42" min="2" max="2"/>
    <col width="14" customWidth="1" style="42" min="3" max="3"/>
    <col width="9" customWidth="1" style="42" min="4" max="4"/>
    <col width="8" customWidth="1" style="42" min="5" max="5"/>
    <col width="10" customWidth="1" style="42" min="6" max="6"/>
    <col width="2.75" customWidth="1" style="42" min="7" max="7"/>
    <col width="14" customWidth="1" style="42" min="8" max="8"/>
    <col width="6.375" customWidth="1" style="42" min="9" max="9"/>
    <col width="13" customWidth="1" style="42" min="10" max="10"/>
    <col width="7.625" customWidth="1" style="42" min="11" max="11"/>
    <col width="3.375" customWidth="1" style="42" min="12" max="12"/>
  </cols>
  <sheetData>
    <row r="1" ht="14.1" customHeight="1" s="42">
      <c r="A1" s="1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10" t="n"/>
    </row>
    <row r="2" ht="18" customHeight="1" s="42">
      <c r="A2" s="2" t="n"/>
      <c r="B2" s="44" t="n"/>
      <c r="G2" s="12" t="inlineStr">
        <is>
          <t>양식</t>
        </is>
      </c>
      <c r="H2" s="66" t="n"/>
      <c r="I2" s="37" t="inlineStr">
        <is>
          <t>2027 멤버십 · 개인</t>
        </is>
      </c>
      <c r="J2" s="38" t="n"/>
      <c r="K2" s="38" t="n"/>
      <c r="L2" s="14" t="n"/>
    </row>
    <row r="3" ht="12.95" customHeight="1" s="42">
      <c r="A3" s="2" t="n"/>
      <c r="B3" s="59" t="inlineStr">
        <is>
          <t>KOREA MANAGEMENT ASSOCIATION</t>
        </is>
      </c>
      <c r="G3" s="12" t="inlineStr">
        <is>
          <t>문서코드</t>
        </is>
      </c>
      <c r="H3" s="66" t="n"/>
      <c r="I3" s="37" t="inlineStr">
        <is>
          <t>APP_IND</t>
        </is>
      </c>
      <c r="J3" s="38" t="n"/>
      <c r="K3" s="38" t="n"/>
      <c r="L3" s="14" t="n"/>
    </row>
    <row r="4" ht="14.1" customHeight="1" s="42">
      <c r="A4" s="2" t="n"/>
      <c r="B4" s="70" t="n"/>
      <c r="C4" s="70" t="n"/>
      <c r="D4" s="70" t="n"/>
      <c r="E4" s="70" t="n"/>
      <c r="F4" s="70" t="n"/>
      <c r="G4" s="12" t="inlineStr">
        <is>
          <t>접수번호</t>
        </is>
      </c>
      <c r="H4" s="66" t="n"/>
      <c r="I4" s="37" t="inlineStr">
        <is>
          <t>2027 -</t>
        </is>
      </c>
      <c r="J4" s="38" t="n"/>
      <c r="K4" s="38" t="n"/>
      <c r="L4" s="14" t="n"/>
    </row>
    <row r="5" ht="15.95" customHeight="1" s="42">
      <c r="A5" s="2" t="n"/>
      <c r="B5" s="70" t="n"/>
      <c r="C5" s="70" t="n"/>
      <c r="D5" s="70" t="n"/>
      <c r="E5" s="70" t="n"/>
      <c r="F5" s="70" t="n"/>
      <c r="G5" s="70" t="n"/>
      <c r="H5" s="70" t="n"/>
      <c r="I5" s="70" t="n"/>
      <c r="J5" s="70" t="n"/>
      <c r="K5" s="70" t="n"/>
      <c r="L5" s="14" t="n"/>
    </row>
    <row r="6" ht="29.1" customHeight="1" s="42">
      <c r="A6" s="2" t="n"/>
      <c r="B6" s="60" t="n"/>
      <c r="I6" s="41" t="inlineStr">
        <is>
          <t>개인 자격용</t>
        </is>
      </c>
      <c r="L6" s="14" t="n"/>
    </row>
    <row r="7" ht="12.95" customHeight="1" s="42">
      <c r="A7" s="2" t="n"/>
      <c r="B7" s="48" t="inlineStr">
        <is>
          <t>기입 후 membership@kma.or.kr 로 보내주시면 하루 안에 회신드립니다 (법인 명의 계산서를 원하시면 사업자등록증 사본 첨부)</t>
        </is>
      </c>
      <c r="L7" s="14" t="n"/>
    </row>
    <row r="8" ht="6" customHeight="1" s="42">
      <c r="A8" s="2" t="n"/>
      <c r="B8" s="70" t="n"/>
      <c r="C8" s="70" t="n"/>
      <c r="D8" s="70" t="n"/>
      <c r="E8" s="70" t="n"/>
      <c r="F8" s="70" t="n"/>
      <c r="G8" s="70" t="n"/>
      <c r="H8" s="70" t="n"/>
      <c r="I8" s="70" t="n"/>
      <c r="J8" s="70" t="n"/>
      <c r="K8" s="70" t="n"/>
      <c r="L8" s="14" t="n"/>
    </row>
    <row r="9" ht="17.1" customHeight="1" s="42">
      <c r="A9" s="2" t="n"/>
      <c r="B9" s="15" t="inlineStr">
        <is>
          <t>01 · 회사 정보    COMPANY</t>
        </is>
      </c>
      <c r="C9" s="16" t="n"/>
      <c r="D9" s="16" t="n"/>
      <c r="E9" s="16" t="n"/>
      <c r="F9" s="16" t="n"/>
      <c r="G9" s="16" t="n"/>
      <c r="H9" s="16" t="n"/>
      <c r="I9" s="16" t="n"/>
      <c r="J9" s="16" t="n"/>
      <c r="K9" s="16" t="n"/>
      <c r="L9" s="14" t="n"/>
    </row>
    <row r="10" ht="17.1" customHeight="1" s="42">
      <c r="A10" s="2" t="n"/>
      <c r="B10" s="40" t="inlineStr">
        <is>
          <t>회사명</t>
        </is>
      </c>
      <c r="C10" s="38" t="n"/>
      <c r="D10" s="39" t="n"/>
      <c r="E10" s="38" t="n"/>
      <c r="F10" s="38" t="n"/>
      <c r="G10" s="40" t="inlineStr">
        <is>
          <t>대표자명</t>
        </is>
      </c>
      <c r="H10" s="38" t="n"/>
      <c r="I10" s="39" t="n"/>
      <c r="J10" s="38" t="n"/>
      <c r="K10" s="38" t="n"/>
      <c r="L10" s="14" t="n"/>
    </row>
    <row r="11" ht="17.1" customHeight="1" s="42">
      <c r="A11" s="2" t="n"/>
      <c r="B11" s="40" t="inlineStr">
        <is>
          <t>대표번호</t>
        </is>
      </c>
      <c r="C11" s="38" t="n"/>
      <c r="D11" s="39" t="n"/>
      <c r="E11" s="38" t="n"/>
      <c r="F11" s="38" t="n"/>
      <c r="G11" s="40" t="inlineStr">
        <is>
          <t>이메일 (대표자)</t>
        </is>
      </c>
      <c r="H11" s="38" t="n"/>
      <c r="I11" s="39" t="n"/>
      <c r="J11" s="38" t="n"/>
      <c r="K11" s="38" t="n"/>
      <c r="L11" s="14" t="n"/>
    </row>
    <row r="12" ht="17.1" customHeight="1" s="42">
      <c r="A12" s="2" t="n"/>
      <c r="B12" s="40" t="inlineStr">
        <is>
          <t>비서 성명</t>
        </is>
      </c>
      <c r="C12" s="38" t="n"/>
      <c r="D12" s="39" t="n"/>
      <c r="E12" s="38" t="n"/>
      <c r="F12" s="38" t="n"/>
      <c r="G12" s="40" t="inlineStr">
        <is>
          <t>이메일 (비서)</t>
        </is>
      </c>
      <c r="H12" s="38" t="n"/>
      <c r="I12" s="39" t="n"/>
      <c r="J12" s="38" t="n"/>
      <c r="K12" s="38" t="n"/>
      <c r="L12" s="14" t="n"/>
    </row>
    <row r="13" ht="17.1" customHeight="1" s="42">
      <c r="A13" s="2" t="n"/>
      <c r="B13" s="40" t="inlineStr">
        <is>
          <t>주소</t>
        </is>
      </c>
      <c r="C13" s="38" t="n"/>
      <c r="D13" s="39" t="n"/>
      <c r="E13" s="38" t="n"/>
      <c r="F13" s="38" t="n"/>
      <c r="G13" s="38" t="n"/>
      <c r="H13" s="38" t="n"/>
      <c r="I13" s="38" t="n"/>
      <c r="J13" s="38" t="n"/>
      <c r="K13" s="38" t="n"/>
      <c r="L13" s="14" t="n"/>
    </row>
    <row r="14" ht="17.1" customHeight="1" s="42">
      <c r="A14" s="2" t="n"/>
      <c r="B14" s="40" t="inlineStr">
        <is>
          <t>규모 구분</t>
        </is>
      </c>
      <c r="C14" s="38" t="n"/>
      <c r="D14" s="86" t="inlineStr">
        <is>
          <t>선택</t>
        </is>
      </c>
      <c r="E14" s="38" t="n"/>
      <c r="F14" s="38" t="n"/>
      <c r="G14" s="40" t="inlineStr">
        <is>
          <t>업종</t>
        </is>
      </c>
      <c r="H14" s="38" t="n"/>
      <c r="I14" s="39" t="n"/>
      <c r="J14" s="38" t="n"/>
      <c r="K14" s="38" t="n"/>
      <c r="L14" s="14" t="n"/>
    </row>
    <row r="15" ht="6.95" customHeight="1" s="42">
      <c r="A15" s="2" t="n"/>
      <c r="B15" s="70" t="n"/>
      <c r="C15" s="70" t="n"/>
      <c r="D15" s="70" t="n"/>
      <c r="E15" s="70" t="n"/>
      <c r="F15" s="70" t="n"/>
      <c r="G15" s="70" t="n"/>
      <c r="H15" s="70" t="n"/>
      <c r="I15" s="70" t="n"/>
      <c r="J15" s="70" t="n"/>
      <c r="K15" s="70" t="n"/>
      <c r="L15" s="14" t="n"/>
    </row>
    <row r="16" ht="17.1" customHeight="1" s="42">
      <c r="A16" s="2" t="n"/>
      <c r="B16" s="15" t="inlineStr">
        <is>
          <t>02 · 가입 세미나 선택    SEMINAR   · 복수 선택 가능</t>
        </is>
      </c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4" t="n"/>
    </row>
    <row r="17" ht="15" customHeight="1" s="42">
      <c r="A17" s="2" t="n"/>
      <c r="B17" s="56" t="inlineStr">
        <is>
          <t xml:space="preserve">  선택 · 세미나</t>
        </is>
      </c>
      <c r="C17" s="38" t="n"/>
      <c r="D17" s="38" t="n"/>
      <c r="E17" s="38" t="n"/>
      <c r="F17" s="38" t="n"/>
      <c r="G17" s="56" t="inlineStr">
        <is>
          <t>개최</t>
        </is>
      </c>
      <c r="H17" s="38" t="n"/>
      <c r="I17" s="49" t="inlineStr">
        <is>
          <t xml:space="preserve">연회비 (면세)   </t>
        </is>
      </c>
      <c r="J17" s="38" t="n"/>
      <c r="K17" s="38" t="n"/>
      <c r="L17" s="14" t="n"/>
    </row>
    <row r="18" ht="20.1" customHeight="1" s="42">
      <c r="A18" s="2" t="n"/>
      <c r="B18" s="22" t="inlineStr">
        <is>
          <t>☐</t>
        </is>
      </c>
      <c r="C18" s="84" t="inlineStr">
        <is>
          <t>최고경영자조찬회</t>
        </is>
      </c>
      <c r="D18" s="38" t="n"/>
      <c r="E18" s="38" t="n"/>
      <c r="F18" s="38" t="n"/>
      <c r="G18" s="40" t="inlineStr">
        <is>
          <t>매월 1회</t>
        </is>
      </c>
      <c r="H18" s="38" t="n"/>
      <c r="I18" s="87">
        <f>IF($B$18="☑",요금표!$C$4,0)</f>
        <v/>
      </c>
      <c r="J18" s="38" t="n"/>
      <c r="K18" s="38" t="n"/>
      <c r="L18" s="14" t="n"/>
    </row>
    <row r="19" ht="20.1" customHeight="1" s="42">
      <c r="A19" s="2" t="n"/>
      <c r="B19" s="17" t="inlineStr">
        <is>
          <t>☐</t>
        </is>
      </c>
      <c r="C19" s="84" t="inlineStr">
        <is>
          <t>리더스포럼</t>
        </is>
      </c>
      <c r="D19" s="38" t="n"/>
      <c r="E19" s="38" t="n"/>
      <c r="F19" s="38" t="n"/>
      <c r="G19" s="40" t="inlineStr">
        <is>
          <t>매월 1회</t>
        </is>
      </c>
      <c r="H19" s="38" t="n"/>
      <c r="I19" s="87">
        <f>IF($B$19="☑",요금표!$C$5,0)</f>
        <v/>
      </c>
      <c r="J19" s="38" t="n"/>
      <c r="K19" s="38" t="n"/>
      <c r="L19" s="14" t="n"/>
    </row>
    <row r="20" ht="24" customHeight="1" s="42">
      <c r="A20" s="2" t="n"/>
      <c r="B20" s="61" t="inlineStr">
        <is>
          <t>연회비 합계 (면세)     ANNUAL FEE</t>
        </is>
      </c>
      <c r="C20" s="51" t="n"/>
      <c r="D20" s="51" t="n"/>
      <c r="E20" s="51" t="n"/>
      <c r="F20" s="51" t="n"/>
      <c r="G20" s="51" t="n"/>
      <c r="H20" s="51" t="n"/>
      <c r="I20" s="88">
        <f>IF(AND($B$18="☑",$B$19="☑"),3200000,I18+I19)</f>
        <v/>
      </c>
      <c r="J20" s="51" t="n"/>
      <c r="K20" s="51" t="n"/>
      <c r="L20" s="14" t="n"/>
    </row>
    <row r="21" ht="12" customHeight="1" s="42">
      <c r="A21" s="2" t="n"/>
      <c r="B21" s="48" t="inlineStr">
        <is>
          <t>각 본인 참석 1인 기준 · 조찬회 그랜드 하얏트 서울 · 포럼 팀장급 이상 · 두 세미나 모두 선택 시 연 320만 원 (면세)</t>
        </is>
      </c>
      <c r="L21" s="14" t="n"/>
    </row>
    <row r="22" ht="6.95" customHeight="1" s="42">
      <c r="A22" s="2" t="n"/>
      <c r="B22" s="70" t="n"/>
      <c r="C22" s="70" t="n"/>
      <c r="D22" s="70" t="n"/>
      <c r="E22" s="70" t="n"/>
      <c r="F22" s="70" t="n"/>
      <c r="G22" s="70" t="n"/>
      <c r="H22" s="70" t="n"/>
      <c r="I22" s="70" t="n"/>
      <c r="J22" s="70" t="n"/>
      <c r="K22" s="70" t="n"/>
      <c r="L22" s="14" t="n"/>
    </row>
    <row r="23" ht="17.1" customHeight="1" s="42">
      <c r="A23" s="2" t="n"/>
      <c r="B23" s="15" t="inlineStr">
        <is>
          <t>03 · 신청자 정보    APPLICANT</t>
        </is>
      </c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4" t="n"/>
    </row>
    <row r="24" ht="17.1" customHeight="1" s="42">
      <c r="A24" s="2" t="n"/>
      <c r="B24" s="40" t="inlineStr">
        <is>
          <t>성명</t>
        </is>
      </c>
      <c r="C24" s="38" t="n"/>
      <c r="D24" s="39" t="n"/>
      <c r="E24" s="38" t="n"/>
      <c r="F24" s="38" t="n"/>
      <c r="G24" s="40" t="inlineStr">
        <is>
          <t>직위</t>
        </is>
      </c>
      <c r="H24" s="38" t="n"/>
      <c r="I24" s="39" t="n"/>
      <c r="J24" s="38" t="n"/>
      <c r="K24" s="38" t="n"/>
      <c r="L24" s="14" t="n"/>
    </row>
    <row r="25" ht="17.1" customHeight="1" s="42">
      <c r="A25" s="2" t="n"/>
      <c r="B25" s="40" t="inlineStr">
        <is>
          <t>부서명</t>
        </is>
      </c>
      <c r="C25" s="38" t="n"/>
      <c r="D25" s="39" t="n"/>
      <c r="E25" s="38" t="n"/>
      <c r="F25" s="38" t="n"/>
      <c r="G25" s="40" t="inlineStr">
        <is>
          <t>휴대폰 번호</t>
        </is>
      </c>
      <c r="H25" s="38" t="n"/>
      <c r="I25" s="39" t="n"/>
      <c r="J25" s="38" t="n"/>
      <c r="K25" s="38" t="n"/>
      <c r="L25" s="14" t="n"/>
    </row>
    <row r="26" ht="17.1" customHeight="1" s="42">
      <c r="A26" s="2" t="n"/>
      <c r="B26" s="40" t="inlineStr">
        <is>
          <t>이메일 주소</t>
        </is>
      </c>
      <c r="C26" s="38" t="n"/>
      <c r="D26" s="39" t="n"/>
      <c r="E26" s="38" t="n"/>
      <c r="F26" s="38" t="n"/>
      <c r="G26" s="40" t="inlineStr">
        <is>
          <t>회사전화 (내선)</t>
        </is>
      </c>
      <c r="H26" s="38" t="n"/>
      <c r="I26" s="39" t="n"/>
      <c r="J26" s="38" t="n"/>
      <c r="K26" s="38" t="n"/>
      <c r="L26" s="14" t="n"/>
    </row>
    <row r="27" ht="17.1" customHeight="1" s="42">
      <c r="A27" s="2" t="n"/>
      <c r="B27" s="40" t="inlineStr">
        <is>
          <t>주소</t>
        </is>
      </c>
      <c r="C27" s="38" t="n"/>
      <c r="D27" s="39" t="inlineStr">
        <is>
          <t>회사 정보와 동일 시 미기재</t>
        </is>
      </c>
      <c r="E27" s="38" t="n"/>
      <c r="F27" s="38" t="n"/>
      <c r="G27" s="38" t="n"/>
      <c r="H27" s="38" t="n"/>
      <c r="I27" s="38" t="n"/>
      <c r="J27" s="38" t="n"/>
      <c r="K27" s="38" t="n"/>
      <c r="L27" s="14" t="n"/>
    </row>
    <row r="28" ht="6.95" customHeight="1" s="42">
      <c r="A28" s="2" t="n"/>
      <c r="B28" s="70" t="n"/>
      <c r="C28" s="70" t="n"/>
      <c r="D28" s="70" t="n"/>
      <c r="E28" s="70" t="n"/>
      <c r="F28" s="70" t="n"/>
      <c r="G28" s="70" t="n"/>
      <c r="H28" s="70" t="n"/>
      <c r="I28" s="70" t="n"/>
      <c r="J28" s="70" t="n"/>
      <c r="K28" s="70" t="n"/>
      <c r="L28" s="14" t="n"/>
    </row>
    <row r="29" ht="17.1" customHeight="1" s="42">
      <c r="A29" s="2" t="n"/>
      <c r="B29" s="15" t="inlineStr">
        <is>
          <t>04 · 간행물 · 안내 수신 정보    RECIPIENT   · 신청자와 다를 경우만</t>
        </is>
      </c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4" t="n"/>
    </row>
    <row r="30" ht="17.1" customHeight="1" s="42">
      <c r="A30" s="2" t="n"/>
      <c r="B30" s="40" t="inlineStr">
        <is>
          <t>성명</t>
        </is>
      </c>
      <c r="C30" s="38" t="n"/>
      <c r="D30" s="39" t="n"/>
      <c r="E30" s="38" t="n"/>
      <c r="F30" s="38" t="n"/>
      <c r="G30" s="40" t="inlineStr">
        <is>
          <t>직위 · 부서</t>
        </is>
      </c>
      <c r="H30" s="38" t="n"/>
      <c r="I30" s="39" t="n"/>
      <c r="J30" s="38" t="n"/>
      <c r="K30" s="38" t="n"/>
      <c r="L30" s="14" t="n"/>
    </row>
    <row r="31" ht="17.1" customHeight="1" s="42">
      <c r="A31" s="2" t="n"/>
      <c r="B31" s="40" t="inlineStr">
        <is>
          <t>이메일 주소</t>
        </is>
      </c>
      <c r="C31" s="38" t="n"/>
      <c r="D31" s="39" t="n"/>
      <c r="E31" s="38" t="n"/>
      <c r="F31" s="38" t="n"/>
      <c r="G31" s="40" t="inlineStr">
        <is>
          <t>휴대폰 번호</t>
        </is>
      </c>
      <c r="H31" s="38" t="n"/>
      <c r="I31" s="39" t="n"/>
      <c r="J31" s="38" t="n"/>
      <c r="K31" s="38" t="n"/>
      <c r="L31" s="14" t="n"/>
    </row>
    <row r="32" ht="14.1" customHeight="1" s="42">
      <c r="A32" s="2" t="n"/>
      <c r="B32" s="55" t="inlineStr">
        <is>
          <t>※ 04 항목은 해당 본인에게 알리고 동의를 받으신 뒤 기입해 주십시오.</t>
        </is>
      </c>
      <c r="L32" s="14" t="n"/>
    </row>
    <row r="33" ht="6.95" customHeight="1" s="42">
      <c r="A33" s="2" t="n"/>
      <c r="B33" s="70" t="n"/>
      <c r="C33" s="70" t="n"/>
      <c r="D33" s="70" t="n"/>
      <c r="E33" s="70" t="n"/>
      <c r="F33" s="70" t="n"/>
      <c r="G33" s="70" t="n"/>
      <c r="H33" s="70" t="n"/>
      <c r="I33" s="70" t="n"/>
      <c r="J33" s="70" t="n"/>
      <c r="K33" s="70" t="n"/>
      <c r="L33" s="14" t="n"/>
    </row>
    <row r="34" ht="17.1" customHeight="1" s="42">
      <c r="A34" s="2" t="n"/>
      <c r="B34" s="15" t="inlineStr">
        <is>
          <t>05 · 약관 · 개인정보 동의    CONSENT</t>
        </is>
      </c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4" t="n"/>
    </row>
    <row r="35" ht="21.95" customHeight="1" s="42">
      <c r="A35" s="2" t="n"/>
      <c r="B35" s="47" t="inlineStr">
        <is>
          <t>수집 항목: 성명 · 소속 · 직위 · 연락처 · 이메일 · 주소   /   보유 기간. 회원 자격 종료 후 5년
목적. 회원 가입 심사, 세미나 참석 인원 운영, 간행물 발송, 회비 청구   /   동의를 거부하실 수 있으며, 거부 시 가입이 제한됩니다.</t>
        </is>
      </c>
      <c r="L35" s="14" t="n"/>
    </row>
    <row r="36" ht="18" customHeight="1" s="42">
      <c r="A36" s="2" t="n"/>
      <c r="B36" s="17" t="inlineStr">
        <is>
          <t>☐</t>
        </is>
      </c>
      <c r="C36" s="43" t="inlineStr">
        <is>
          <t>개인조찬회원 이용약관 동의 (필수)</t>
        </is>
      </c>
      <c r="D36" s="38" t="n"/>
      <c r="E36" s="38" t="n"/>
      <c r="F36" s="38" t="n"/>
      <c r="G36" s="17" t="inlineStr">
        <is>
          <t>☐</t>
        </is>
      </c>
      <c r="H36" s="43" t="inlineStr">
        <is>
          <t>개인정보 수집 · 이용 동의 (필수)</t>
        </is>
      </c>
      <c r="I36" s="38" t="n"/>
      <c r="J36" s="38" t="n"/>
      <c r="K36" s="38" t="n"/>
      <c r="L36" s="14" t="n"/>
    </row>
    <row r="37" ht="18" customHeight="1" s="42">
      <c r="A37" s="2" t="n"/>
      <c r="B37" s="17" t="inlineStr">
        <is>
          <t>☐</t>
        </is>
      </c>
      <c r="C37" s="43" t="inlineStr">
        <is>
          <t>세미나 · 간행물 안내 수신 (선택)</t>
        </is>
      </c>
      <c r="D37" s="38" t="n"/>
      <c r="E37" s="38" t="n"/>
      <c r="F37" s="38" t="n"/>
      <c r="G37" s="70" t="n"/>
      <c r="H37" s="70" t="n"/>
      <c r="I37" s="70" t="n"/>
      <c r="J37" s="70" t="n"/>
      <c r="K37" s="70" t="n"/>
      <c r="L37" s="14" t="n"/>
    </row>
    <row r="38" ht="21" customHeight="1" s="42">
      <c r="A38" s="2" t="n"/>
      <c r="B38" s="63" t="inlineStr">
        <is>
          <t>위와 같이 KMA 개인조찬회원 가입을 신청합니다.</t>
        </is>
      </c>
      <c r="L38" s="14" t="n"/>
    </row>
    <row r="39" ht="15" customHeight="1" s="42">
      <c r="A39" s="2" t="n"/>
      <c r="B39" s="62" t="inlineStr">
        <is>
          <t>20            년                월                일</t>
        </is>
      </c>
      <c r="L39" s="14" t="n"/>
    </row>
    <row r="40" ht="5.1" customHeight="1" s="42">
      <c r="A40" s="2" t="n"/>
      <c r="B40" s="70" t="n"/>
      <c r="C40" s="70" t="n"/>
      <c r="D40" s="70" t="n"/>
      <c r="E40" s="70" t="n"/>
      <c r="F40" s="70" t="n"/>
      <c r="G40" s="70" t="n"/>
      <c r="H40" s="70" t="n"/>
      <c r="I40" s="70" t="n"/>
      <c r="J40" s="70" t="n"/>
      <c r="K40" s="70" t="n"/>
      <c r="L40" s="14" t="n"/>
    </row>
    <row r="41" ht="18" customHeight="1" s="42">
      <c r="A41" s="2" t="n"/>
      <c r="B41" s="70" t="n"/>
      <c r="C41" s="70" t="n"/>
      <c r="D41" s="52" t="inlineStr">
        <is>
          <t>회사명</t>
        </is>
      </c>
      <c r="G41" s="45" t="n"/>
      <c r="H41" s="46" t="n"/>
      <c r="I41" s="46" t="n"/>
      <c r="J41" s="46" t="n"/>
      <c r="K41" s="70" t="n"/>
      <c r="L41" s="14" t="n"/>
    </row>
    <row r="42" ht="5.1" customHeight="1" s="42">
      <c r="A42" s="2" t="n"/>
      <c r="B42" s="70" t="n"/>
      <c r="C42" s="70" t="n"/>
      <c r="D42" s="70" t="n"/>
      <c r="E42" s="70" t="n"/>
      <c r="F42" s="70" t="n"/>
      <c r="G42" s="70" t="n"/>
      <c r="H42" s="70" t="n"/>
      <c r="I42" s="70" t="n"/>
      <c r="J42" s="70" t="n"/>
      <c r="K42" s="70" t="n"/>
      <c r="L42" s="14" t="n"/>
    </row>
    <row r="43" ht="18" customHeight="1" s="42">
      <c r="A43" s="2" t="n"/>
      <c r="B43" s="70" t="n"/>
      <c r="C43" s="70" t="n"/>
      <c r="D43" s="52" t="inlineStr">
        <is>
          <t>신청자 성명</t>
        </is>
      </c>
      <c r="G43" s="45" t="n"/>
      <c r="H43" s="46" t="n"/>
      <c r="I43" s="46" t="n"/>
      <c r="J43" s="46" t="n"/>
      <c r="K43" s="18" t="inlineStr">
        <is>
          <t>(인)</t>
        </is>
      </c>
      <c r="L43" s="14" t="n"/>
    </row>
    <row r="44" ht="9.949999999999999" customHeight="1" s="42">
      <c r="A44" s="2" t="n"/>
      <c r="B44" s="70" t="n"/>
      <c r="C44" s="70" t="n"/>
      <c r="D44" s="70" t="n"/>
      <c r="E44" s="70" t="n"/>
      <c r="F44" s="70" t="n"/>
      <c r="G44" s="70" t="n"/>
      <c r="H44" s="70" t="n"/>
      <c r="I44" s="70" t="n"/>
      <c r="J44" s="70" t="n"/>
      <c r="K44" s="70" t="n"/>
      <c r="L44" s="14" t="n"/>
    </row>
    <row r="45" ht="24" customHeight="1" s="42">
      <c r="A45" s="2" t="n"/>
      <c r="B45" s="53" t="inlineStr">
        <is>
          <t>개인조찬 회비는 연회비 성격으로 부가가치세가 면세됩니다. 부가세가 붙지 않으며, 법인 명의 · 개인 명의 모두 계산서를 발행해 드립니다.
기입 후 membership@kma.or.kr 로 보내주십시오. 법인 명의 계산서를 원하시면 사업자등록증 사본을 함께 보내 주십시오.   문의. KMA 회원서비스센터 02-3274-9362</t>
        </is>
      </c>
      <c r="C45" s="54" t="n"/>
      <c r="D45" s="54" t="n"/>
      <c r="E45" s="54" t="n"/>
      <c r="F45" s="54" t="n"/>
      <c r="G45" s="54" t="n"/>
      <c r="H45" s="54" t="n"/>
      <c r="I45" s="54" t="n"/>
      <c r="J45" s="54" t="n"/>
      <c r="K45" s="54" t="n"/>
      <c r="L45" s="14" t="n"/>
    </row>
    <row r="46" ht="15" customHeight="1" s="42">
      <c r="A46" s="2" t="n"/>
      <c r="B46" s="19" t="inlineStr">
        <is>
          <t>(사)한국능률협회 · 서울특별시 영등포구 의사당대로 22 이룸센터 8-10층 · 02-3274-9362</t>
        </is>
      </c>
      <c r="C46" s="65" t="n"/>
      <c r="D46" s="65" t="n"/>
      <c r="E46" s="65" t="n"/>
      <c r="F46" s="65" t="n"/>
      <c r="G46" s="65" t="n"/>
      <c r="H46" s="65" t="n"/>
      <c r="I46" s="65" t="n"/>
      <c r="J46" s="65" t="n"/>
      <c r="K46" s="21" t="inlineStr">
        <is>
          <t>Page 1 / 1</t>
        </is>
      </c>
      <c r="L46" s="14" t="n"/>
    </row>
    <row r="47" ht="8.1" customHeight="1" s="42">
      <c r="A47" s="3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5" t="n"/>
    </row>
  </sheetData>
  <mergeCells count="72">
    <mergeCell ref="G12:H12"/>
    <mergeCell ref="D11:F11"/>
    <mergeCell ref="B25:C25"/>
    <mergeCell ref="D41:F41"/>
    <mergeCell ref="G11:H11"/>
    <mergeCell ref="B3:F3"/>
    <mergeCell ref="B6:H6"/>
    <mergeCell ref="I18:K18"/>
    <mergeCell ref="B31:C31"/>
    <mergeCell ref="I12:K12"/>
    <mergeCell ref="I3:K3"/>
    <mergeCell ref="B27:C27"/>
    <mergeCell ref="C19:F19"/>
    <mergeCell ref="C37:F37"/>
    <mergeCell ref="B20:H20"/>
    <mergeCell ref="G17:H17"/>
    <mergeCell ref="D43:F43"/>
    <mergeCell ref="B12:C12"/>
    <mergeCell ref="G41:J41"/>
    <mergeCell ref="B45:K45"/>
    <mergeCell ref="C18:F18"/>
    <mergeCell ref="I24:K24"/>
    <mergeCell ref="B32:K32"/>
    <mergeCell ref="B11:C11"/>
    <mergeCell ref="I14:K14"/>
    <mergeCell ref="B2:F2"/>
    <mergeCell ref="G10:H10"/>
    <mergeCell ref="G43:J43"/>
    <mergeCell ref="B35:K35"/>
    <mergeCell ref="D12:F12"/>
    <mergeCell ref="G19:H19"/>
    <mergeCell ref="B7:K7"/>
    <mergeCell ref="D13:K13"/>
    <mergeCell ref="D27:K27"/>
    <mergeCell ref="B14:C14"/>
    <mergeCell ref="I17:K17"/>
    <mergeCell ref="D30:F30"/>
    <mergeCell ref="I20:K20"/>
    <mergeCell ref="D25:F25"/>
    <mergeCell ref="B17:F17"/>
    <mergeCell ref="G18:H18"/>
    <mergeCell ref="I4:K4"/>
    <mergeCell ref="D24:F24"/>
    <mergeCell ref="B13:C13"/>
    <mergeCell ref="I19:K19"/>
    <mergeCell ref="D14:F14"/>
    <mergeCell ref="I10:K10"/>
    <mergeCell ref="G24:H24"/>
    <mergeCell ref="G30:H30"/>
    <mergeCell ref="B10:C10"/>
    <mergeCell ref="B21:K21"/>
    <mergeCell ref="I31:K31"/>
    <mergeCell ref="B39:K39"/>
    <mergeCell ref="D26:F26"/>
    <mergeCell ref="G14:H14"/>
    <mergeCell ref="I30:K30"/>
    <mergeCell ref="G26:H26"/>
    <mergeCell ref="I6:K6"/>
    <mergeCell ref="D10:F10"/>
    <mergeCell ref="H36:K36"/>
    <mergeCell ref="I11:K11"/>
    <mergeCell ref="B24:C24"/>
    <mergeCell ref="B30:C30"/>
    <mergeCell ref="I2:K2"/>
    <mergeCell ref="D31:F31"/>
    <mergeCell ref="G25:H25"/>
    <mergeCell ref="I26:K26"/>
    <mergeCell ref="G31:H31"/>
    <mergeCell ref="B38:K38"/>
    <mergeCell ref="B26:C26"/>
    <mergeCell ref="C36:F36"/>
    <mergeCell ref="I25:K25"/>
  </mergeCells>
  <conditionalFormatting sqref="B18:B19 B36 G36">
    <cfRule type="cellIs" priority="1" operator="equal" dxfId="0">
      <formula>"☑"</formula>
    </cfRule>
  </conditionalFormatting>
  <dataValidations count="3">
    <dataValidation sqref="D14" showDropDown="0" showInputMessage="0" showErrorMessage="0" allowBlank="1" promptTitle="선택" prompt="목록에서 선택" type="list">
      <formula1>"대기업,중견기업,중소기업,공공 · 기타"</formula1>
    </dataValidation>
    <dataValidation sqref="B18 B19 B36 G36" showDropDown="0" showInputMessage="0" showErrorMessage="0" allowBlank="1" error="목록에서 선택해 주세요" promptTitle="선택" prompt="☑ 를 고르면 선택됩니다" type="list">
      <formula1>"☐,☑"</formula1>
    </dataValidation>
    <dataValidation sqref="B37" showDropDown="0" showInputMessage="0" showErrorMessage="0" allowBlank="1" type="list">
      <formula1>"☐,☑"</formula1>
    </dataValidation>
  </dataValidations>
  <printOptions horizontalCentered="1"/>
  <pageMargins left="0.28" right="0.28" top="0.32" bottom="0.32" header="0" footer="0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workbookViewId="0">
      <selection activeCell="O16" sqref="O16"/>
    </sheetView>
  </sheetViews>
  <sheetFormatPr baseColWidth="8" defaultRowHeight="16.5"/>
  <cols>
    <col width="3.375" customWidth="1" style="42" min="1" max="1"/>
    <col width="2.75" customWidth="1" style="42" min="2" max="2"/>
    <col width="14" customWidth="1" style="42" min="3" max="3"/>
    <col width="9" customWidth="1" style="42" min="4" max="4"/>
    <col width="8" customWidth="1" style="42" min="5" max="5"/>
    <col width="10" customWidth="1" style="42" min="6" max="6"/>
    <col width="2.75" customWidth="1" style="42" min="7" max="7"/>
    <col width="14" customWidth="1" style="42" min="8" max="8"/>
    <col width="6.375" customWidth="1" style="42" min="9" max="9"/>
    <col width="13" customWidth="1" style="42" min="10" max="10"/>
    <col width="7.625" customWidth="1" style="42" min="11" max="11"/>
    <col width="3.375" customWidth="1" style="42" min="12" max="12"/>
  </cols>
  <sheetData>
    <row r="1" ht="14.1" customHeight="1" s="42">
      <c r="A1" s="25" t="n"/>
      <c r="B1" s="78" t="n"/>
      <c r="C1" s="78" t="n"/>
      <c r="D1" s="78" t="n"/>
      <c r="E1" s="78" t="n"/>
      <c r="F1" s="78" t="n"/>
      <c r="G1" s="78" t="n"/>
      <c r="H1" s="78" t="n"/>
      <c r="I1" s="78" t="n"/>
      <c r="J1" s="78" t="n"/>
      <c r="K1" s="78" t="n"/>
      <c r="L1" s="10" t="n"/>
    </row>
    <row r="2" ht="18" customHeight="1" s="42">
      <c r="A2" s="27" t="n"/>
      <c r="B2" s="44" t="n"/>
      <c r="G2" s="12" t="inlineStr">
        <is>
          <t>양식</t>
        </is>
      </c>
      <c r="H2" s="66" t="n"/>
      <c r="I2" s="37" t="inlineStr">
        <is>
          <t>2027 멤버십</t>
        </is>
      </c>
      <c r="J2" s="38" t="n"/>
      <c r="K2" s="38" t="n"/>
      <c r="L2" s="14" t="n"/>
    </row>
    <row r="3" ht="12.95" customHeight="1" s="42">
      <c r="A3" s="27" t="n"/>
      <c r="B3" s="77" t="inlineStr">
        <is>
          <t>KOREA MANAGEMENT ASSOCIATION</t>
        </is>
      </c>
      <c r="G3" s="12" t="inlineStr">
        <is>
          <t>문서코드</t>
        </is>
      </c>
      <c r="H3" s="66" t="n"/>
      <c r="I3" s="37" t="inlineStr">
        <is>
          <t>PAY_INF</t>
        </is>
      </c>
      <c r="J3" s="38" t="n"/>
      <c r="K3" s="38" t="n"/>
      <c r="L3" s="14" t="n"/>
    </row>
    <row r="4" ht="14.1" customHeight="1" s="42">
      <c r="A4" s="27" t="n"/>
      <c r="B4" s="70" t="n"/>
      <c r="C4" s="70" t="n"/>
      <c r="D4" s="70" t="n"/>
      <c r="E4" s="70" t="n"/>
      <c r="F4" s="70" t="n"/>
      <c r="G4" s="12" t="inlineStr">
        <is>
          <t>안내일</t>
        </is>
      </c>
      <c r="H4" s="66" t="n"/>
      <c r="I4" s="37" t="inlineStr">
        <is>
          <t>20    .    .</t>
        </is>
      </c>
      <c r="J4" s="38" t="n"/>
      <c r="K4" s="38" t="n"/>
      <c r="L4" s="14" t="n"/>
    </row>
    <row r="5" ht="15.95" customHeight="1" s="42">
      <c r="A5" s="27" t="n"/>
      <c r="B5" s="70" t="n"/>
      <c r="C5" s="70" t="n"/>
      <c r="D5" s="70" t="n"/>
      <c r="E5" s="70" t="n"/>
      <c r="F5" s="70" t="n"/>
      <c r="G5" s="70" t="n"/>
      <c r="H5" s="70" t="n"/>
      <c r="I5" s="70" t="n"/>
      <c r="J5" s="70" t="n"/>
      <c r="K5" s="70" t="n"/>
      <c r="L5" s="14" t="n"/>
    </row>
    <row r="6" ht="29.1" customHeight="1" s="42">
      <c r="A6" s="27" t="n"/>
      <c r="B6" s="60" t="inlineStr">
        <is>
          <t>연회비 입금 안내</t>
        </is>
      </c>
      <c r="I6" s="41" t="inlineStr">
        <is>
          <t>개인조찬회원용</t>
        </is>
      </c>
      <c r="L6" s="14" t="n"/>
    </row>
    <row r="7" ht="12.95" customHeight="1" s="42">
      <c r="A7" s="27" t="n"/>
      <c r="B7" s="75" t="inlineStr">
        <is>
          <t>아래 계좌로 입금해 주시면 확인 후 계산서를 발행하고 멤버십을 개시해 드립니다.</t>
        </is>
      </c>
      <c r="L7" s="14" t="n"/>
    </row>
    <row r="8" ht="6" customHeight="1" s="42">
      <c r="A8" s="27" t="n"/>
      <c r="B8" s="70" t="n"/>
      <c r="C8" s="70" t="n"/>
      <c r="D8" s="70" t="n"/>
      <c r="E8" s="70" t="n"/>
      <c r="F8" s="70" t="n"/>
      <c r="G8" s="70" t="n"/>
      <c r="H8" s="70" t="n"/>
      <c r="I8" s="70" t="n"/>
      <c r="J8" s="70" t="n"/>
      <c r="K8" s="70" t="n"/>
      <c r="L8" s="14" t="n"/>
    </row>
    <row r="9" ht="17.1" customHeight="1" s="42">
      <c r="A9" s="27" t="n"/>
      <c r="B9" s="28" t="inlineStr">
        <is>
          <t>01 · 입금 계좌    ACCOUNT</t>
        </is>
      </c>
      <c r="C9" s="81" t="n"/>
      <c r="D9" s="81" t="n"/>
      <c r="E9" s="81" t="n"/>
      <c r="F9" s="81" t="n"/>
      <c r="G9" s="81" t="n"/>
      <c r="H9" s="81" t="n"/>
      <c r="I9" s="81" t="n"/>
      <c r="J9" s="81" t="n"/>
      <c r="K9" s="81" t="n"/>
      <c r="L9" s="14" t="n"/>
    </row>
    <row r="10" ht="18.95" customHeight="1" s="42">
      <c r="A10" s="27" t="n"/>
      <c r="B10" s="40" t="inlineStr">
        <is>
          <t>예금주</t>
        </is>
      </c>
      <c r="C10" s="38" t="n"/>
      <c r="D10" s="73" t="inlineStr">
        <is>
          <t>(사)한국능률협회</t>
        </is>
      </c>
      <c r="E10" s="38" t="n"/>
      <c r="F10" s="38" t="n"/>
      <c r="G10" s="38" t="n"/>
      <c r="H10" s="38" t="n"/>
      <c r="I10" s="38" t="n"/>
      <c r="J10" s="38" t="n"/>
      <c r="K10" s="38" t="n"/>
      <c r="L10" s="14" t="n"/>
    </row>
    <row r="11" ht="18.95" customHeight="1" s="42">
      <c r="A11" s="27" t="n"/>
      <c r="B11" s="40" t="inlineStr">
        <is>
          <t>은행</t>
        </is>
      </c>
      <c r="C11" s="38" t="n"/>
      <c r="D11" s="73" t="inlineStr">
        <is>
          <t>〔          〕은행</t>
        </is>
      </c>
      <c r="E11" s="38" t="n"/>
      <c r="F11" s="38" t="n"/>
      <c r="G11" s="38" t="n"/>
      <c r="H11" s="38" t="n"/>
      <c r="I11" s="38" t="n"/>
      <c r="J11" s="38" t="n"/>
      <c r="K11" s="38" t="n"/>
      <c r="L11" s="14" t="n"/>
    </row>
    <row r="12" ht="18.95" customHeight="1" s="42">
      <c r="A12" s="27" t="n"/>
      <c r="B12" s="40" t="inlineStr">
        <is>
          <t>계좌번호</t>
        </is>
      </c>
      <c r="C12" s="38" t="n"/>
      <c r="D12" s="71" t="inlineStr">
        <is>
          <t>〔                                  〕</t>
        </is>
      </c>
      <c r="E12" s="38" t="n"/>
      <c r="F12" s="38" t="n"/>
      <c r="G12" s="38" t="n"/>
      <c r="H12" s="38" t="n"/>
      <c r="I12" s="38" t="n"/>
      <c r="J12" s="38" t="n"/>
      <c r="K12" s="38" t="n"/>
      <c r="L12" s="14" t="n"/>
    </row>
    <row r="13" ht="15.95" customHeight="1" s="42">
      <c r="A13" s="27" t="n"/>
      <c r="B13" s="74" t="inlineStr">
        <is>
          <t>※ 입금자명은 반드시 &lt;회사명&gt;으로 기재해 주십시오. 담당자 개인 성명으로 입금하시면 확인이 늦어집니다.</t>
        </is>
      </c>
      <c r="L13" s="14" t="n"/>
    </row>
    <row r="14" ht="6" customHeight="1" s="42">
      <c r="A14" s="27" t="n"/>
      <c r="B14" s="70" t="n"/>
      <c r="C14" s="70" t="n"/>
      <c r="D14" s="70" t="n"/>
      <c r="E14" s="70" t="n"/>
      <c r="F14" s="70" t="n"/>
      <c r="G14" s="70" t="n"/>
      <c r="H14" s="70" t="n"/>
      <c r="I14" s="70" t="n"/>
      <c r="J14" s="70" t="n"/>
      <c r="K14" s="70" t="n"/>
      <c r="L14" s="14" t="n"/>
    </row>
    <row r="15" ht="17.1" customHeight="1" s="42">
      <c r="A15" s="27" t="n"/>
      <c r="B15" s="28" t="inlineStr">
        <is>
          <t>02 · 입금 금액    AMOUNT</t>
        </is>
      </c>
      <c r="C15" s="81" t="n"/>
      <c r="D15" s="81" t="n"/>
      <c r="E15" s="81" t="n"/>
      <c r="F15" s="81" t="n"/>
      <c r="G15" s="81" t="n"/>
      <c r="H15" s="81" t="n"/>
      <c r="I15" s="81" t="n"/>
      <c r="J15" s="81" t="n"/>
      <c r="K15" s="81" t="n"/>
      <c r="L15" s="14" t="n"/>
    </row>
    <row r="16" ht="15" customHeight="1" s="42">
      <c r="A16" s="27" t="n"/>
      <c r="B16" s="56" t="inlineStr">
        <is>
          <t xml:space="preserve">  항목</t>
        </is>
      </c>
      <c r="C16" s="38" t="n"/>
      <c r="D16" s="38" t="n"/>
      <c r="E16" s="38" t="n"/>
      <c r="F16" s="38" t="n"/>
      <c r="G16" s="49" t="inlineStr">
        <is>
          <t>수량·기간</t>
        </is>
      </c>
      <c r="H16" s="38" t="n"/>
      <c r="I16" s="49" t="inlineStr">
        <is>
          <t xml:space="preserve">금액   </t>
        </is>
      </c>
      <c r="J16" s="38" t="n"/>
      <c r="K16" s="38" t="n"/>
      <c r="L16" s="14" t="n"/>
    </row>
    <row r="17" ht="18" customHeight="1" s="42">
      <c r="A17" s="27" t="n"/>
      <c r="B17" s="67" t="inlineStr">
        <is>
          <t>최고경영자조찬회</t>
        </is>
      </c>
      <c r="C17" s="38" t="n"/>
      <c r="D17" s="38" t="n"/>
      <c r="E17" s="38" t="n"/>
      <c r="F17" s="38" t="n"/>
      <c r="G17" s="76">
        <f>IF('개인조찬회원 가입신청서'!$B$18="☑","매월 셋째 금 06:30","선택 안 함")</f>
        <v/>
      </c>
      <c r="H17" s="38" t="n"/>
      <c r="I17" s="89">
        <f>'개인조찬회원 가입신청서'!$I$18</f>
        <v/>
      </c>
      <c r="J17" s="38" t="n"/>
      <c r="K17" s="38" t="n"/>
      <c r="L17" s="14" t="n"/>
    </row>
    <row r="18" ht="18" customHeight="1" s="42">
      <c r="A18" s="27" t="n"/>
      <c r="B18" s="67" t="inlineStr">
        <is>
          <t>리더스포럼</t>
        </is>
      </c>
      <c r="C18" s="38" t="n"/>
      <c r="D18" s="38" t="n"/>
      <c r="E18" s="38" t="n"/>
      <c r="F18" s="38" t="n"/>
      <c r="G18" s="76">
        <f>IF('개인조찬회원 가입신청서'!$B$19="☑","매월 넷째 수 07:00","선택 안 함")</f>
        <v/>
      </c>
      <c r="H18" s="38" t="n"/>
      <c r="I18" s="89">
        <f>'개인조찬회원 가입신청서'!$I$19</f>
        <v/>
      </c>
      <c r="J18" s="38" t="n"/>
      <c r="K18" s="38" t="n"/>
      <c r="L18" s="14" t="n"/>
    </row>
    <row r="19" hidden="1" ht="16.5" customHeight="1" s="42">
      <c r="A19" s="27" t="n"/>
      <c r="B19" s="67" t="n"/>
      <c r="C19" s="38" t="n"/>
      <c r="D19" s="38" t="n"/>
      <c r="E19" s="38" t="n"/>
      <c r="F19" s="38" t="n"/>
      <c r="G19" s="72" t="n"/>
      <c r="H19" s="38" t="n"/>
      <c r="I19" s="89" t="n"/>
      <c r="J19" s="38" t="n"/>
      <c r="K19" s="38" t="n"/>
      <c r="L19" s="14" t="n"/>
    </row>
    <row r="20" hidden="1" ht="16.5" customHeight="1" s="42">
      <c r="A20" s="27" t="n"/>
      <c r="B20" s="67" t="n"/>
      <c r="C20" s="38" t="n"/>
      <c r="D20" s="38" t="n"/>
      <c r="E20" s="38" t="n"/>
      <c r="F20" s="38" t="n"/>
      <c r="G20" s="72" t="n"/>
      <c r="H20" s="38" t="n"/>
      <c r="I20" s="89" t="n"/>
      <c r="J20" s="38" t="n"/>
      <c r="K20" s="38" t="n"/>
      <c r="L20" s="14" t="n"/>
    </row>
    <row r="21" ht="26.1" customHeight="1" s="42">
      <c r="A21" s="27" t="n"/>
      <c r="B21" s="61" t="inlineStr">
        <is>
          <t>입금 금액 (면세)</t>
        </is>
      </c>
      <c r="C21" s="51" t="n"/>
      <c r="D21" s="90">
        <f>I17+I18+I19+I20</f>
        <v/>
      </c>
      <c r="E21" s="51" t="n"/>
      <c r="F21" s="51" t="n"/>
      <c r="G21" s="51" t="n"/>
      <c r="H21" s="51" t="n"/>
      <c r="I21" s="51" t="n"/>
      <c r="J21" s="51" t="n"/>
      <c r="K21" s="51" t="n"/>
      <c r="L21" s="14" t="n"/>
    </row>
    <row r="22" ht="14.1" customHeight="1" s="42">
      <c r="A22" s="27" t="n"/>
      <c r="B22" s="69" t="inlineStr">
        <is>
          <t>개인조찬 회비는 연회비 성격으로 부가가치세가 면세됩니다. 부가세가 붙지 않으며 표시 금액이 곧 입금 금액입니다.</t>
        </is>
      </c>
      <c r="L22" s="14" t="n"/>
    </row>
    <row r="23" ht="6" customHeight="1" s="42">
      <c r="A23" s="27" t="n"/>
      <c r="B23" s="70" t="n"/>
      <c r="C23" s="70" t="n"/>
      <c r="D23" s="70" t="n"/>
      <c r="E23" s="70" t="n"/>
      <c r="F23" s="70" t="n"/>
      <c r="G23" s="70" t="n"/>
      <c r="H23" s="70" t="n"/>
      <c r="I23" s="70" t="n"/>
      <c r="J23" s="70" t="n"/>
      <c r="K23" s="70" t="n"/>
      <c r="L23" s="14" t="n"/>
    </row>
    <row r="24" ht="17.1" customHeight="1" s="42">
      <c r="A24" s="27" t="n"/>
      <c r="B24" s="28" t="inlineStr">
        <is>
          <t>03 · 일정    SCHEDULE</t>
        </is>
      </c>
      <c r="C24" s="81" t="n"/>
      <c r="D24" s="81" t="n"/>
      <c r="E24" s="81" t="n"/>
      <c r="F24" s="81" t="n"/>
      <c r="G24" s="81" t="n"/>
      <c r="H24" s="81" t="n"/>
      <c r="I24" s="81" t="n"/>
      <c r="J24" s="81" t="n"/>
      <c r="K24" s="81" t="n"/>
      <c r="L24" s="14" t="n"/>
    </row>
    <row r="25" ht="17.1" customHeight="1" s="42">
      <c r="A25" s="27" t="n"/>
      <c r="B25" s="40" t="inlineStr">
        <is>
          <t>입금 기한</t>
        </is>
      </c>
      <c r="C25" s="38" t="n"/>
      <c r="D25" s="73" t="inlineStr">
        <is>
          <t>계산서 발행일부터 30일 이내</t>
        </is>
      </c>
      <c r="E25" s="38" t="n"/>
      <c r="F25" s="38" t="n"/>
      <c r="G25" s="38" t="n"/>
      <c r="H25" s="38" t="n"/>
      <c r="I25" s="38" t="n"/>
      <c r="J25" s="38" t="n"/>
      <c r="K25" s="38" t="n"/>
      <c r="L25" s="14" t="n"/>
    </row>
    <row r="26" ht="17.1" customHeight="1" s="42">
      <c r="A26" s="27" t="n"/>
      <c r="B26" s="40" t="inlineStr">
        <is>
          <t>계산서 발행</t>
        </is>
      </c>
      <c r="C26" s="38" t="n"/>
      <c r="D26" s="73" t="inlineStr">
        <is>
          <t>입금 확인 후 3영업일 이내 전자계산서 발행</t>
        </is>
      </c>
      <c r="E26" s="38" t="n"/>
      <c r="F26" s="38" t="n"/>
      <c r="G26" s="38" t="n"/>
      <c r="H26" s="38" t="n"/>
      <c r="I26" s="38" t="n"/>
      <c r="J26" s="38" t="n"/>
      <c r="K26" s="38" t="n"/>
      <c r="L26" s="14" t="n"/>
    </row>
    <row r="27" ht="17.1" customHeight="1" s="42">
      <c r="A27" s="27" t="n"/>
      <c r="B27" s="40" t="inlineStr">
        <is>
          <t>멤버십 개시</t>
        </is>
      </c>
      <c r="C27" s="38" t="n"/>
      <c r="D27" s="73" t="inlineStr">
        <is>
          <t>입금 확인 즉시: stud.io 개인 계정 생성과 참석 안내</t>
        </is>
      </c>
      <c r="E27" s="38" t="n"/>
      <c r="F27" s="38" t="n"/>
      <c r="G27" s="38" t="n"/>
      <c r="H27" s="38" t="n"/>
      <c r="I27" s="38" t="n"/>
      <c r="J27" s="38" t="n"/>
      <c r="K27" s="38" t="n"/>
      <c r="L27" s="14" t="n"/>
    </row>
    <row r="28" ht="18" customHeight="1" s="42">
      <c r="A28" s="27" t="n"/>
      <c r="B28" s="40" t="inlineStr">
        <is>
          <t>수신 이메일</t>
        </is>
      </c>
      <c r="C28" s="38" t="n"/>
      <c r="D28" s="39" t="n"/>
      <c r="E28" s="38" t="n"/>
      <c r="F28" s="38" t="n"/>
      <c r="G28" s="38" t="n"/>
      <c r="H28" s="38" t="n"/>
      <c r="I28" s="38" t="n"/>
      <c r="J28" s="38" t="n"/>
      <c r="K28" s="38" t="n"/>
      <c r="L28" s="14" t="n"/>
    </row>
    <row r="29" ht="6" customHeight="1" s="42">
      <c r="A29" s="27" t="n"/>
      <c r="B29" s="70" t="n"/>
      <c r="C29" s="70" t="n"/>
      <c r="D29" s="70" t="n"/>
      <c r="E29" s="70" t="n"/>
      <c r="F29" s="70" t="n"/>
      <c r="G29" s="70" t="n"/>
      <c r="H29" s="70" t="n"/>
      <c r="I29" s="70" t="n"/>
      <c r="J29" s="70" t="n"/>
      <c r="K29" s="70" t="n"/>
      <c r="L29" s="14" t="n"/>
    </row>
    <row r="30" ht="17.1" customHeight="1" s="42">
      <c r="A30" s="27" t="n"/>
      <c r="B30" s="28" t="inlineStr">
        <is>
          <t>04 · 문의    CONTACT</t>
        </is>
      </c>
      <c r="C30" s="81" t="n"/>
      <c r="D30" s="81" t="n"/>
      <c r="E30" s="81" t="n"/>
      <c r="F30" s="81" t="n"/>
      <c r="G30" s="81" t="n"/>
      <c r="H30" s="81" t="n"/>
      <c r="I30" s="81" t="n"/>
      <c r="J30" s="81" t="n"/>
      <c r="K30" s="81" t="n"/>
      <c r="L30" s="14" t="n"/>
    </row>
    <row r="31" ht="17.1" customHeight="1" s="42">
      <c r="A31" s="27" t="n"/>
      <c r="B31" s="40" t="inlineStr">
        <is>
          <t>회원서비스센터</t>
        </is>
      </c>
      <c r="C31" s="38" t="n"/>
      <c r="D31" s="73" t="inlineStr">
        <is>
          <t>02-3274-9362   ·   membership@kma.or.kr</t>
        </is>
      </c>
      <c r="E31" s="38" t="n"/>
      <c r="F31" s="38" t="n"/>
      <c r="G31" s="38" t="n"/>
      <c r="H31" s="38" t="n"/>
      <c r="I31" s="38" t="n"/>
      <c r="J31" s="38" t="n"/>
      <c r="K31" s="38" t="n"/>
      <c r="L31" s="14" t="n"/>
    </row>
    <row r="32" ht="18" customHeight="1" s="42">
      <c r="A32" s="27" t="n"/>
      <c r="B32" s="40" t="inlineStr">
        <is>
          <t>담당 매니저</t>
        </is>
      </c>
      <c r="C32" s="38" t="n"/>
      <c r="D32" s="39" t="n"/>
      <c r="E32" s="38" t="n"/>
      <c r="F32" s="38" t="n"/>
      <c r="G32" s="38" t="n"/>
      <c r="H32" s="38" t="n"/>
      <c r="I32" s="38" t="n"/>
      <c r="J32" s="38" t="n"/>
      <c r="K32" s="38" t="n"/>
      <c r="L32" s="14" t="n"/>
    </row>
    <row r="33" ht="8.1" customHeight="1" s="42">
      <c r="A33" s="27" t="n"/>
      <c r="B33" s="70" t="n"/>
      <c r="C33" s="70" t="n"/>
      <c r="D33" s="70" t="n"/>
      <c r="E33" s="70" t="n"/>
      <c r="F33" s="70" t="n"/>
      <c r="G33" s="70" t="n"/>
      <c r="H33" s="70" t="n"/>
      <c r="I33" s="70" t="n"/>
      <c r="J33" s="70" t="n"/>
      <c r="K33" s="70" t="n"/>
      <c r="L33" s="14" t="n"/>
    </row>
    <row r="34" ht="21.95" customHeight="1" s="42">
      <c r="A34" s="27" t="n"/>
      <c r="B34" s="64" t="inlineStr">
        <is>
          <t>입금 후 별도 통보는 필요하지 않습니다. 협회가 확인하여 계산서를 발행하고 개시 안내를 드립니다.
입금자명이 회사명과 다른 경우에만 membership@kma.or.kr 로 알려 주십시오.</t>
        </is>
      </c>
      <c r="C34" s="54" t="n"/>
      <c r="D34" s="54" t="n"/>
      <c r="E34" s="54" t="n"/>
      <c r="F34" s="54" t="n"/>
      <c r="G34" s="54" t="n"/>
      <c r="H34" s="54" t="n"/>
      <c r="I34" s="54" t="n"/>
      <c r="J34" s="54" t="n"/>
      <c r="K34" s="54" t="n"/>
      <c r="L34" s="14" t="n"/>
    </row>
    <row r="35" ht="15" customHeight="1" s="42">
      <c r="A35" s="27" t="n"/>
      <c r="B35" s="19" t="inlineStr">
        <is>
          <t>(사)한국능률협회 · 서울특별시 영등포구 의사당대로 22 이룸센터 8-10층 · 02-3274-9362</t>
        </is>
      </c>
      <c r="C35" s="65" t="n"/>
      <c r="D35" s="65" t="n"/>
      <c r="E35" s="65" t="n"/>
      <c r="F35" s="65" t="n"/>
      <c r="G35" s="65" t="n"/>
      <c r="H35" s="65" t="n"/>
      <c r="I35" s="65" t="n"/>
      <c r="J35" s="65" t="n"/>
      <c r="K35" s="21" t="inlineStr">
        <is>
          <t>Page 1 / 1</t>
        </is>
      </c>
      <c r="L35" s="14" t="n"/>
    </row>
    <row r="36" ht="8.1" customHeight="1" s="42">
      <c r="A36" s="30" t="n"/>
      <c r="B36" s="81" t="n"/>
      <c r="C36" s="81" t="n"/>
      <c r="D36" s="81" t="n"/>
      <c r="E36" s="81" t="n"/>
      <c r="F36" s="81" t="n"/>
      <c r="G36" s="81" t="n"/>
      <c r="H36" s="81" t="n"/>
      <c r="I36" s="81" t="n"/>
      <c r="J36" s="81" t="n"/>
      <c r="K36" s="81" t="n"/>
      <c r="L36" s="31" t="n"/>
    </row>
  </sheetData>
  <mergeCells count="46">
    <mergeCell ref="I16:K16"/>
    <mergeCell ref="D26:K26"/>
    <mergeCell ref="B16:F16"/>
    <mergeCell ref="B25:C25"/>
    <mergeCell ref="D10:K10"/>
    <mergeCell ref="B3:F3"/>
    <mergeCell ref="B6:H6"/>
    <mergeCell ref="I18:K18"/>
    <mergeCell ref="B31:C31"/>
    <mergeCell ref="B27:C27"/>
    <mergeCell ref="I3:K3"/>
    <mergeCell ref="D31:K31"/>
    <mergeCell ref="G17:H17"/>
    <mergeCell ref="B18:F18"/>
    <mergeCell ref="B12:C12"/>
    <mergeCell ref="B21:C21"/>
    <mergeCell ref="D21:K21"/>
    <mergeCell ref="B2:F2"/>
    <mergeCell ref="B11:C11"/>
    <mergeCell ref="D11:K11"/>
    <mergeCell ref="G19:H19"/>
    <mergeCell ref="B7:K7"/>
    <mergeCell ref="I17:K17"/>
    <mergeCell ref="D27:K27"/>
    <mergeCell ref="I4:K4"/>
    <mergeCell ref="I20:K20"/>
    <mergeCell ref="G18:H18"/>
    <mergeCell ref="D32:K32"/>
    <mergeCell ref="B17:F17"/>
    <mergeCell ref="I19:K19"/>
    <mergeCell ref="B22:K22"/>
    <mergeCell ref="B10:C10"/>
    <mergeCell ref="B28:C28"/>
    <mergeCell ref="B19:F19"/>
    <mergeCell ref="D28:K28"/>
    <mergeCell ref="I6:K6"/>
    <mergeCell ref="D12:K12"/>
    <mergeCell ref="G20:H20"/>
    <mergeCell ref="I2:K2"/>
    <mergeCell ref="D25:K25"/>
    <mergeCell ref="G16:H16"/>
    <mergeCell ref="B20:F20"/>
    <mergeCell ref="B13:K13"/>
    <mergeCell ref="B32:C32"/>
    <mergeCell ref="B26:C26"/>
    <mergeCell ref="B34:K34"/>
  </mergeCells>
  <printOptions horizontalCentered="1"/>
  <pageMargins left="0.28" right="0.28" top="0.32" bottom="0.32" header="0" footer="0"/>
  <pageSetup orientation="portrait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workbookViewId="0">
      <selection activeCell="D21" sqref="D21"/>
    </sheetView>
  </sheetViews>
  <sheetFormatPr baseColWidth="8" defaultRowHeight="16.5"/>
  <cols>
    <col width="3.375" customWidth="1" style="42" min="1" max="1"/>
    <col width="26" customWidth="1" style="42" min="2" max="2"/>
    <col width="15" customWidth="1" style="42" min="3" max="3"/>
    <col width="11" customWidth="1" style="42" min="4" max="4"/>
    <col width="13" customWidth="1" style="42" min="5" max="5"/>
    <col width="34" customWidth="1" style="42" min="6" max="6"/>
    <col width="3.375" customWidth="1" style="42" min="7" max="7"/>
  </cols>
  <sheetData>
    <row r="1" ht="14.1" customHeight="1" s="42">
      <c r="A1" s="25" t="n"/>
      <c r="B1" s="9" t="n"/>
      <c r="C1" s="9" t="n"/>
      <c r="D1" s="9" t="n"/>
      <c r="E1" s="9" t="n"/>
      <c r="F1" s="9" t="n"/>
      <c r="G1" s="10" t="n"/>
    </row>
    <row r="2" ht="26.1" customHeight="1" s="42">
      <c r="A2" s="27" t="n"/>
      <c r="B2" s="82" t="inlineStr">
        <is>
          <t>KMA 2027 멤버십 요금표</t>
        </is>
      </c>
      <c r="C2" s="4" t="n"/>
      <c r="D2" s="80" t="inlineStr">
        <is>
          <t>연한 배경의 숫자를 고치면 신청서 금액이 자동으로 바뀝니다</t>
        </is>
      </c>
      <c r="E2" s="4" t="n"/>
      <c r="F2" s="4" t="n"/>
      <c r="G2" s="14" t="n"/>
    </row>
    <row r="3" ht="15.95" customHeight="1" s="42">
      <c r="A3" s="27" t="n"/>
      <c r="B3" s="56" t="inlineStr">
        <is>
          <t>가입 세미나   SEMINAR</t>
        </is>
      </c>
      <c r="C3" s="49" t="inlineStr">
        <is>
          <t>연회비</t>
        </is>
      </c>
      <c r="D3" s="49" t="inlineStr">
        <is>
          <t>참석</t>
        </is>
      </c>
      <c r="E3" s="49" t="n"/>
      <c r="F3" s="56" t="inlineStr">
        <is>
          <t xml:space="preserve">  개최</t>
        </is>
      </c>
      <c r="G3" s="14" t="n"/>
    </row>
    <row r="4" ht="17.1" customHeight="1" s="42">
      <c r="A4" s="27" t="n"/>
      <c r="B4" s="32" t="inlineStr">
        <is>
          <t>최고경영자조찬회</t>
        </is>
      </c>
      <c r="C4" s="91" t="n">
        <v>1900000</v>
      </c>
      <c r="D4" s="34" t="inlineStr">
        <is>
          <t>본인 1인</t>
        </is>
      </c>
      <c r="E4" s="66" t="n"/>
      <c r="F4" s="35" t="inlineStr">
        <is>
          <t>매월 셋째 금 06:30 · 그랜드 하얏트 서울</t>
        </is>
      </c>
      <c r="G4" s="14" t="n"/>
    </row>
    <row r="5" ht="17.1" customHeight="1" s="42">
      <c r="A5" s="27" t="n"/>
      <c r="B5" s="32" t="inlineStr">
        <is>
          <t>리더스포럼</t>
        </is>
      </c>
      <c r="C5" s="91" t="n">
        <v>1500000</v>
      </c>
      <c r="D5" s="34" t="inlineStr">
        <is>
          <t>본인 1인</t>
        </is>
      </c>
      <c r="E5" s="66" t="n"/>
      <c r="F5" s="35" t="inlineStr">
        <is>
          <t>매월 넷째 수 07:00 · 팀장급 이상</t>
        </is>
      </c>
      <c r="G5" s="14" t="n"/>
    </row>
    <row r="6">
      <c r="A6" s="27" t="n"/>
      <c r="B6" s="70" t="n"/>
      <c r="C6" s="70" t="n"/>
      <c r="D6" s="70" t="n"/>
      <c r="E6" s="70" t="n"/>
      <c r="F6" s="70" t="n"/>
      <c r="G6" s="14" t="n"/>
    </row>
    <row r="7" ht="12.95" customHeight="1" s="42">
      <c r="A7" s="27" t="n"/>
      <c r="B7" s="83" t="inlineStr">
        <is>
          <t>· 개인조찬 회비는 연회비 성격으로 부가가치세가 면세됩니다. 법인 명의 · 개인 명의 모두 계산서를 발행해 드립니다.</t>
        </is>
      </c>
      <c r="G7" s="14" t="n"/>
    </row>
    <row r="8" ht="12.95" customHeight="1" s="42">
      <c r="A8" s="27" t="n"/>
      <c r="B8" s="83" t="inlineStr">
        <is>
          <t>· 두 세미나를 모두 선택하시면 연 3,200,000원입니다 (합산 340만 원 대신 적용) · 게스트 초대 · 좌석 변경 등 운영 비용은 별도 안내드립니다.</t>
        </is>
      </c>
      <c r="G8" s="14" t="n"/>
    </row>
    <row r="9">
      <c r="A9" s="27" t="n"/>
      <c r="B9" s="70" t="n"/>
      <c r="C9" s="70" t="n"/>
      <c r="D9" s="70" t="n"/>
      <c r="E9" s="70" t="n"/>
      <c r="F9" s="70" t="n"/>
      <c r="G9" s="14" t="n"/>
    </row>
    <row r="10" ht="15" customHeight="1" s="42">
      <c r="A10" s="27" t="n"/>
      <c r="B10" s="19" t="inlineStr">
        <is>
          <t>(사)한국능률협회 · 서울특별시 영등포구 의사당대로 22 이룸센터 8-10층 · 02-3274-9362</t>
        </is>
      </c>
      <c r="C10" s="65" t="n"/>
      <c r="D10" s="65" t="n"/>
      <c r="E10" s="65" t="n"/>
      <c r="F10" s="36" t="inlineStr">
        <is>
          <t>요금표 · 2027 기준</t>
        </is>
      </c>
      <c r="G10" s="14" t="n"/>
    </row>
    <row r="11" ht="8.1" customHeight="1" s="42">
      <c r="A11" s="3" t="n"/>
      <c r="B11" s="4" t="n"/>
      <c r="C11" s="4" t="n"/>
      <c r="D11" s="4" t="n"/>
      <c r="E11" s="4" t="n"/>
      <c r="F11" s="4" t="n"/>
      <c r="G11" s="5" t="n"/>
    </row>
  </sheetData>
  <mergeCells count="4">
    <mergeCell ref="D2:F2"/>
    <mergeCell ref="B2:C2"/>
    <mergeCell ref="B7:F7"/>
    <mergeCell ref="B8:F8"/>
  </mergeCells>
  <printOptions horizontalCentered="1"/>
  <pageMargins left="0.28" right="0.28" top="0.32" bottom="0.32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6.5"/>
  <cols>
    <col width="2" customWidth="1" style="42" min="1" max="1"/>
    <col width="20" customWidth="1" style="42" min="2" max="2"/>
    <col width="66" customWidth="1" style="42" min="3" max="3"/>
  </cols>
  <sheetData>
    <row r="1"/>
    <row r="2" ht="26.1" customHeight="1" s="42">
      <c r="B2" s="6" t="inlineStr">
        <is>
          <t>KMA 양식: 작성 안내</t>
        </is>
      </c>
    </row>
    <row r="3"/>
    <row r="4" ht="17.1" customHeight="1" s="42">
      <c r="B4" s="7" t="inlineStr">
        <is>
          <t>작성 방법</t>
        </is>
      </c>
      <c r="C4" s="8" t="n"/>
    </row>
    <row r="5" ht="8.1" customHeight="1" s="42"/>
    <row r="6" ht="17.1" customHeight="1" s="42">
      <c r="B6" s="8" t="inlineStr">
        <is>
          <t>연한 배경의 칸</t>
        </is>
      </c>
      <c r="C6" s="8" t="inlineStr">
        <is>
          <t>기입하는 칸입니다. 그 외 칸은 건드리지 마십시오.</t>
        </is>
      </c>
    </row>
    <row r="7" ht="17.1" customHeight="1" s="42">
      <c r="B7" s="8" t="inlineStr">
        <is>
          <t>▾ 파란 칸</t>
        </is>
      </c>
      <c r="C7" s="8" t="inlineStr">
        <is>
          <t>선택하는 칸입니다. 클릭하면 드롭다운이 열리고, 목록에서 하나만 고릅니다.</t>
        </is>
      </c>
    </row>
    <row r="8" ht="17.1" customHeight="1" s="42">
      <c r="B8" s="8" t="inlineStr">
        <is>
          <t>☐ 칸</t>
        </is>
      </c>
      <c r="C8" s="8" t="inlineStr">
        <is>
          <t>클릭 후 드롭다운에서 ☑ 를 고르면 선택됩니다 (선택 시 골드로 표시).</t>
        </is>
      </c>
    </row>
    <row r="9" ht="17.1" customHeight="1" s="42">
      <c r="B9" s="8" t="inlineStr">
        <is>
          <t>파란 줄의 금액</t>
        </is>
      </c>
      <c r="C9" s="8" t="inlineStr">
        <is>
          <t>자동 계산됩니다. 직접 고치지 마십시오. 단가는 「요금표」 시트에서 고칩니다.</t>
        </is>
      </c>
    </row>
    <row r="10" ht="8.1" customHeight="1" s="42"/>
    <row r="11" ht="17.1" customHeight="1" s="42">
      <c r="B11" s="8" t="inlineStr">
        <is>
          <t>누가 쓰는 양식인가</t>
        </is>
      </c>
      <c r="C11" s="8" t="inlineStr">
        <is>
          <t>법인이 아닌 개인 자격으로 정기 세미나에 참석하시는 분이 쓰는 양식입니다.</t>
        </is>
      </c>
    </row>
    <row r="12" ht="17.1" customHeight="1" s="42">
      <c r="B12" s="8" t="n"/>
      <c r="C12" s="8" t="inlineStr">
        <is>
          <t>회원사(법인) 멤버십은 웹 신청(약 5분)을 이용하십시오. 교육 쿠폰과 멤버십 포인트는 법인 멤버십에만 부여됩니다.</t>
        </is>
      </c>
    </row>
    <row r="13" ht="17.1" customHeight="1" s="42">
      <c r="B13" s="8" t="n"/>
      <c r="C13" s="8" t="n"/>
    </row>
    <row r="14" ht="17.1" customHeight="1" s="42">
      <c r="B14" s="8" t="inlineStr">
        <is>
          <t>가입 세미나</t>
        </is>
      </c>
      <c r="C14" s="8" t="inlineStr">
        <is>
          <t>최고경영자조찬회 · 리더스포럼 중 필요한 것을 고르시면 연회비가 자동으로 합산됩니다.</t>
        </is>
      </c>
    </row>
    <row r="15" ht="17.1" customHeight="1" s="42">
      <c r="B15" s="8" t="n"/>
      <c r="C15" s="8" t="inlineStr">
        <is>
          <t>각 세미나 본인 참석 1인 기준입니다. 최고경영자조찬회 190만 원 · 리더스포럼 150만 원 · 두 세미나 모두 선택 시 320만 원.</t>
        </is>
      </c>
    </row>
    <row r="16" ht="17.1" customHeight="1" s="42">
      <c r="B16" s="8" t="n"/>
      <c r="C16" s="8" t="n"/>
    </row>
    <row r="17" ht="8.1" customHeight="1" s="42">
      <c r="B17" t="inlineStr">
        <is>
          <t>보내실 곳</t>
        </is>
      </c>
      <c r="C17" t="inlineStr">
        <is>
          <t>기입 후 membership@kma.or.kr 로 보내주십시오. 법인 명의로 계산서 발행을 원하시면 사업자등록증 사본을 함께 보내 주십시오.</t>
        </is>
      </c>
    </row>
    <row r="18" ht="17.1" customHeight="1" s="42">
      <c r="B18" s="8" t="n"/>
      <c r="C18" s="8" t="inlineStr">
        <is>
          <t>문의: KMA 회원서비스센터 02-3274-9362 (평일 09:00~18:00)</t>
        </is>
      </c>
    </row>
    <row r="19" ht="17.1" customHeight="1" s="42">
      <c r="B19" s="8" t="n"/>
      <c r="C19" s="8" t="n"/>
    </row>
    <row r="20" ht="8.1" customHeight="1" s="42">
      <c r="B20" t="inlineStr">
        <is>
          <t>인쇄 · PDF</t>
        </is>
      </c>
      <c r="C20" t="inlineStr">
        <is>
          <t>A4 세로 1장에 맞춰져 있습니다. 배율을 바꾸지 마십시오. (요금표 · 입금안내는 별도 시트)</t>
        </is>
      </c>
    </row>
    <row r="21" ht="17.1" customHeight="1" s="42">
      <c r="B21" s="8" t="inlineStr">
        <is>
          <t>폰트</t>
        </is>
      </c>
      <c r="C21" s="8" t="inlineStr">
        <is>
          <t>SUIT · 미설치 PC에서는 자형이 달라집니다. 설치 후 사용을 권장합니다.</t>
        </is>
      </c>
    </row>
    <row r="22" ht="17.1" customHeight="1" s="42">
      <c r="B22" s="8" t="n"/>
      <c r="C22" s="8" t="n"/>
    </row>
    <row r="23" ht="17.1" customHeight="1" s="42">
      <c r="B23" s="8" t="inlineStr">
        <is>
          <t>기입 예시</t>
        </is>
      </c>
      <c r="C23" s="8" t="inlineStr">
        <is>
          <t>회사명 (주)가운데테크 · 신청자 정한빛 · 대표이사 · 최고경영자조찬회 선택 → 연회비 190만 원 (면세) · 두 세미나 모두 선택 시 320만 원</t>
        </is>
      </c>
    </row>
  </sheetData>
  <printOptions horizontalCentered="1"/>
  <pageMargins left="0.28" right="0.28" top="0.32" bottom="0.32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2026-08-13T03:53:12Z</dcterms:created>
  <dcterms:modified xmlns:dcterms="http://purl.org/dc/terms/" xmlns:xsi="http://www.w3.org/2001/XMLSchema-instance" xsi:type="dcterms:W3CDTF">2026-08-21T10:15:19Z</dcterms:modified>
  <cp:lastModifiedBy>김찬규</cp:lastModifiedBy>
</cp:coreProperties>
</file>